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1"/>
  <workbookPr/>
  <mc:AlternateContent xmlns:mc="http://schemas.openxmlformats.org/markup-compatibility/2006">
    <mc:Choice Requires="x15">
      <x15ac:absPath xmlns:x15ac="http://schemas.microsoft.com/office/spreadsheetml/2010/11/ac" url="D:\TempUserProfiles\NetworkService\AppData\Local\Packages\oice_16_974fa576_32c1d314_2c27\AC\Temp\"/>
    </mc:Choice>
  </mc:AlternateContent>
  <xr:revisionPtr revIDLastSave="0" documentId="8_{EE9233B6-E8E1-4B7C-B89F-4C7A24DCF22E}" xr6:coauthVersionLast="47" xr6:coauthVersionMax="47" xr10:uidLastSave="{00000000-0000-0000-0000-000000000000}"/>
  <bookViews>
    <workbookView xWindow="-60" yWindow="-60" windowWidth="15480" windowHeight="11640" firstSheet="1" activeTab="1" xr2:uid="{00000000-000D-0000-FFFF-FFFF00000000}"/>
  </bookViews>
  <sheets>
    <sheet name="Explanation" sheetId="4" r:id="rId1"/>
    <sheet name="Worksheet" sheetId="5" r:id="rId2"/>
  </sheets>
  <definedNames>
    <definedName name="_xlnm.Print_Area" localSheetId="0">Explanation!$A$1:$C$39</definedName>
    <definedName name="_xlnm.Print_Area" localSheetId="1">Worksheet!$A$1:$AD$48</definedName>
    <definedName name="Projection" localSheetId="1">Worksheet!$A$1:$AC$48</definedName>
    <definedName name="Project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0" i="5" l="1"/>
  <c r="B15" i="5"/>
  <c r="B16" i="5"/>
  <c r="B28" i="5"/>
  <c r="B45" i="5"/>
  <c r="AB15" i="5"/>
  <c r="AB16" i="5"/>
  <c r="AA15" i="5"/>
  <c r="AA16" i="5"/>
  <c r="Z15" i="5"/>
  <c r="Z16" i="5"/>
  <c r="Y15" i="5"/>
  <c r="Y16" i="5"/>
  <c r="Y28" i="5"/>
  <c r="Y29" i="5" s="1"/>
  <c r="X15" i="5"/>
  <c r="X16" i="5"/>
  <c r="W15" i="5"/>
  <c r="W16" i="5"/>
  <c r="U15" i="5"/>
  <c r="U16" i="5"/>
  <c r="T15" i="5"/>
  <c r="T16" i="5"/>
  <c r="T28" i="5"/>
  <c r="S15" i="5"/>
  <c r="S16" i="5"/>
  <c r="R15" i="5"/>
  <c r="R16" i="5"/>
  <c r="Q15" i="5"/>
  <c r="Q16" i="5"/>
  <c r="P15" i="5"/>
  <c r="P16" i="5"/>
  <c r="N15" i="5"/>
  <c r="N16" i="5"/>
  <c r="N28" i="5"/>
  <c r="M15" i="5"/>
  <c r="M16" i="5"/>
  <c r="M28" i="5"/>
  <c r="L15" i="5"/>
  <c r="L16" i="5"/>
  <c r="K15" i="5"/>
  <c r="J15" i="5"/>
  <c r="J16" i="5"/>
  <c r="J28" i="5"/>
  <c r="I15" i="5"/>
  <c r="I16" i="5"/>
  <c r="I28" i="5"/>
  <c r="I29" i="5" s="1"/>
  <c r="G15" i="5"/>
  <c r="G16" i="5"/>
  <c r="F15" i="5"/>
  <c r="F16" i="5"/>
  <c r="E15" i="5"/>
  <c r="E16" i="5"/>
  <c r="C15" i="5"/>
  <c r="C16" i="5"/>
  <c r="D15" i="5"/>
  <c r="D16" i="5"/>
  <c r="S28" i="5"/>
  <c r="R28" i="5"/>
  <c r="AC43" i="5"/>
  <c r="AC44" i="5"/>
  <c r="AC45" i="5"/>
  <c r="AB45" i="5"/>
  <c r="AA45" i="5"/>
  <c r="Z45" i="5"/>
  <c r="Y45" i="5"/>
  <c r="X45" i="5"/>
  <c r="W45" i="5"/>
  <c r="U45" i="5"/>
  <c r="T45" i="5"/>
  <c r="S45" i="5"/>
  <c r="R45" i="5"/>
  <c r="Q45" i="5"/>
  <c r="P45" i="5"/>
  <c r="N45" i="5"/>
  <c r="M45" i="5"/>
  <c r="L45" i="5"/>
  <c r="K45" i="5"/>
  <c r="J45" i="5"/>
  <c r="I45" i="5"/>
  <c r="G45" i="5"/>
  <c r="F45" i="5"/>
  <c r="E45" i="5"/>
  <c r="D45" i="5"/>
  <c r="C45" i="5"/>
  <c r="AC34" i="5"/>
  <c r="AB40" i="5"/>
  <c r="AA40" i="5"/>
  <c r="Z40" i="5"/>
  <c r="Y40" i="5"/>
  <c r="X40" i="5"/>
  <c r="W40" i="5"/>
  <c r="U40" i="5"/>
  <c r="T40" i="5"/>
  <c r="S40" i="5"/>
  <c r="R40" i="5"/>
  <c r="Q40" i="5"/>
  <c r="P40" i="5"/>
  <c r="N40" i="5"/>
  <c r="M40" i="5"/>
  <c r="L40" i="5"/>
  <c r="K40" i="5"/>
  <c r="J40" i="5"/>
  <c r="I40" i="5"/>
  <c r="G40" i="5"/>
  <c r="F40" i="5"/>
  <c r="E40" i="5"/>
  <c r="D40" i="5"/>
  <c r="C40" i="5"/>
  <c r="AD11" i="5"/>
  <c r="AD22" i="5"/>
  <c r="AC23" i="5"/>
  <c r="AC22" i="5"/>
  <c r="AC11" i="5"/>
  <c r="AC12" i="5"/>
  <c r="P28" i="5"/>
  <c r="P29" i="5" s="1"/>
  <c r="K16" i="5"/>
  <c r="K28" i="5"/>
  <c r="K29" i="5"/>
  <c r="C28" i="5"/>
  <c r="AD34" i="5"/>
  <c r="AD33" i="5"/>
  <c r="AD35" i="5"/>
  <c r="AD37" i="5"/>
  <c r="AD38" i="5"/>
  <c r="AD39" i="5"/>
  <c r="AC39" i="5"/>
  <c r="AC38" i="5"/>
  <c r="AC37" i="5"/>
  <c r="AC35" i="5"/>
  <c r="AC33" i="5"/>
  <c r="AC40" i="5" s="1"/>
  <c r="D28" i="5"/>
  <c r="F28" i="5"/>
  <c r="W28" i="5"/>
  <c r="AA28" i="5"/>
  <c r="E28" i="5"/>
  <c r="E29" i="5" s="1"/>
  <c r="G28" i="5"/>
  <c r="L28" i="5"/>
  <c r="Q28" i="5"/>
  <c r="U28" i="5"/>
  <c r="U29" i="5" s="1"/>
  <c r="X28" i="5"/>
  <c r="Z28" i="5"/>
  <c r="AB28" i="5"/>
  <c r="AC48" i="5"/>
  <c r="H15" i="5"/>
  <c r="AD43" i="5"/>
  <c r="AD44" i="5"/>
  <c r="AC20" i="5"/>
  <c r="AC19" i="5"/>
  <c r="AC21" i="5"/>
  <c r="AC24" i="5"/>
  <c r="AC25" i="5"/>
  <c r="AC26" i="5"/>
  <c r="AC27" i="5"/>
  <c r="AC9" i="5"/>
  <c r="AC10" i="5"/>
  <c r="AC13" i="5"/>
  <c r="AC14" i="5"/>
  <c r="AD9" i="5"/>
  <c r="AD10" i="5"/>
  <c r="AD12" i="5"/>
  <c r="AD13" i="5"/>
  <c r="AD14" i="5"/>
  <c r="AD19" i="5"/>
  <c r="AD20" i="5"/>
  <c r="AD21" i="5"/>
  <c r="AD23" i="5"/>
  <c r="AD24" i="5"/>
  <c r="AD25" i="5"/>
  <c r="AD26" i="5"/>
  <c r="AD27" i="5"/>
  <c r="T29" i="5"/>
  <c r="U48" i="5"/>
  <c r="G29" i="5"/>
  <c r="Q29" i="5"/>
  <c r="Q48" i="5"/>
  <c r="N29" i="5"/>
  <c r="J29" i="5"/>
  <c r="J48" i="5"/>
  <c r="AD45" i="5"/>
  <c r="R29" i="5"/>
  <c r="D29" i="5"/>
  <c r="E48" i="5"/>
  <c r="L29" i="5"/>
  <c r="L48" i="5"/>
  <c r="Z29" i="5"/>
  <c r="Z48" i="5"/>
  <c r="M29" i="5"/>
  <c r="W29" i="5"/>
  <c r="AA29" i="5"/>
  <c r="X29" i="5"/>
  <c r="AD28" i="5"/>
  <c r="AB29" i="5"/>
  <c r="F29" i="5"/>
  <c r="G48" i="5"/>
  <c r="S29" i="5"/>
  <c r="S48" i="5"/>
  <c r="AC28" i="5"/>
  <c r="AD40" i="5"/>
  <c r="C29" i="5"/>
  <c r="X48" i="5"/>
  <c r="AC15" i="5"/>
  <c r="AD15" i="5"/>
  <c r="AD16" i="5"/>
  <c r="AD29" i="5"/>
  <c r="N48" i="5"/>
  <c r="AB48" i="5"/>
  <c r="E5" i="5"/>
  <c r="G5" i="5"/>
  <c r="J5" i="5"/>
  <c r="L5" i="5"/>
  <c r="N5" i="5"/>
  <c r="Q5" i="5"/>
  <c r="S5" i="5"/>
  <c r="U5" i="5"/>
  <c r="X5" i="5"/>
  <c r="Z5" i="5"/>
  <c r="AB5" i="5"/>
  <c r="C46" i="5"/>
  <c r="E4" i="5"/>
  <c r="E46" i="5"/>
  <c r="G4" i="5"/>
  <c r="G46" i="5"/>
  <c r="J4" i="5"/>
  <c r="J46" i="5"/>
  <c r="L4" i="5"/>
  <c r="L46" i="5"/>
  <c r="N4" i="5"/>
  <c r="N46" i="5"/>
  <c r="Q4" i="5"/>
  <c r="Q46" i="5"/>
  <c r="S4" i="5"/>
  <c r="S46" i="5"/>
  <c r="U4" i="5"/>
  <c r="U46" i="5"/>
  <c r="X4" i="5"/>
  <c r="X46" i="5"/>
  <c r="Z4" i="5"/>
  <c r="Z46" i="5"/>
  <c r="AB4" i="5"/>
  <c r="AB46" i="5"/>
  <c r="B29" i="5"/>
  <c r="B46" i="5"/>
  <c r="D4" i="5"/>
  <c r="D46" i="5"/>
  <c r="F4" i="5"/>
  <c r="F46" i="5"/>
  <c r="I4" i="5"/>
  <c r="I46" i="5"/>
  <c r="K4" i="5"/>
  <c r="K46" i="5"/>
  <c r="M4" i="5"/>
  <c r="M46" i="5"/>
  <c r="P4" i="5"/>
  <c r="P46" i="5"/>
  <c r="R4" i="5"/>
  <c r="R46" i="5"/>
  <c r="T4" i="5"/>
  <c r="T46" i="5"/>
  <c r="W4" i="5"/>
  <c r="W46" i="5"/>
  <c r="Y4" i="5"/>
  <c r="Y46" i="5"/>
  <c r="AA4" i="5"/>
  <c r="AA46" i="5"/>
  <c r="D5" i="5"/>
  <c r="F5" i="5"/>
  <c r="I5" i="5"/>
  <c r="K5" i="5"/>
  <c r="M5" i="5"/>
  <c r="P5" i="5"/>
  <c r="R5" i="5"/>
  <c r="T5" i="5"/>
  <c r="W5" i="5"/>
  <c r="Y5" i="5"/>
  <c r="AA5" i="5"/>
  <c r="C48" i="5"/>
  <c r="AC16" i="5" l="1"/>
  <c r="AC29" i="5" s="1"/>
</calcChain>
</file>

<file path=xl/sharedStrings.xml><?xml version="1.0" encoding="utf-8"?>
<sst xmlns="http://schemas.openxmlformats.org/spreadsheetml/2006/main" count="143" uniqueCount="103">
  <si>
    <t>Guidelines for the Spreadsheet</t>
  </si>
  <si>
    <t>This is a "read-only" document.  Once you have opened it, save it to your computer under a new name, and then begin work.</t>
  </si>
  <si>
    <r>
      <t xml:space="preserve">Enter the information pertaining to your organization in cells where the text is </t>
    </r>
    <r>
      <rPr>
        <b/>
        <sz val="12"/>
        <rFont val="Gill Sans MT"/>
        <family val="2"/>
      </rPr>
      <t>BLUE,</t>
    </r>
    <r>
      <rPr>
        <sz val="12"/>
        <rFont val="Gill Sans MT"/>
        <family val="2"/>
      </rPr>
      <t xml:space="preserve"> using rounded numbers to the nearest rupee. Projected numbers are the cash amounts that an organization expects to receive and plans to spend in each month. Actual numbers should be filled in after the month is finished, so that the projected numbers can be tracked against actuals. </t>
    </r>
  </si>
  <si>
    <t>Complete the spreadsheet using the suggested category for each entry. Broad categories have been suggested, and we encourage organizations to make use of them. Additional spaces, marked "other," have been provided in addition to these categories and can be used when an item doesn't fit into a broad category as provided or to customize the spreadsheet to your organization's unique requirements. You may also insert rows for additional line items.</t>
  </si>
  <si>
    <t>Use the "outline" function by clicking on the numbers in the top left corner of the spreadsheet or the plus and minus buttons located on the left axis and the top axis. This will enable you to expand and contract the spreadsheet based on the level of detail that you are interested in seeing.</t>
  </si>
  <si>
    <r>
      <t xml:space="preserve">At the bottom of the page, there is a row entitled " </t>
    </r>
    <r>
      <rPr>
        <u/>
        <sz val="12"/>
        <rFont val="Gill Sans MT"/>
        <family val="2"/>
      </rPr>
      <t>Monthly Operating Cash Flow Projection versus Monthly Actual</t>
    </r>
    <r>
      <rPr>
        <b/>
        <sz val="12"/>
        <rFont val="Gill Sans MT"/>
        <family val="2"/>
      </rPr>
      <t>.</t>
    </r>
    <r>
      <rPr>
        <sz val="12"/>
        <rFont val="Gill Sans MT"/>
        <family val="2"/>
      </rPr>
      <t>" Organizations may use this information to track the accuracy of projections.</t>
    </r>
  </si>
  <si>
    <t>The Cash Flow Projection is built to print on legal size paper. When printing, be sure that you are using legal size paper and that the printer settings are set to print as such.</t>
  </si>
  <si>
    <t>Item To Be Entered</t>
  </si>
  <si>
    <t>Explanation of Data To Be Entered</t>
  </si>
  <si>
    <t>Numbers in [   ]</t>
  </si>
  <si>
    <t xml:space="preserve">Indicate here the multiple you are using when entering your numbers (tens, thousands, etc.). </t>
  </si>
  <si>
    <t>Beginning Total Cash</t>
  </si>
  <si>
    <t xml:space="preserve">Beginning total cash is total cash including operating, non-operating and temporarily restricted cash at the beginning of the month. This should equal the ending total cash from the previous month. In "month 1" enter the total cash balance here.  </t>
  </si>
  <si>
    <t>Unrestricted Operating Cash on Hand [Beginning of month]</t>
  </si>
  <si>
    <t>Operating cash on hand at the beginning of the month. This should equal the "Net Cash from Operations" from the previous month. In "Month 1," enter the unrestricted cash balance here. This is your total cash balance minus restricted cash. Restricted cash at the beginning of this month will be entered in the line called "Beginning Temporarily Restricted Cash."</t>
  </si>
  <si>
    <t>Unrestricted Operating Cash Receipts</t>
  </si>
  <si>
    <t>Earned</t>
  </si>
  <si>
    <t>Cash received in exchange for services or products.</t>
  </si>
  <si>
    <t>Unrestricted Contributions</t>
  </si>
  <si>
    <t>Donated cash received whose spending is not limited by legal or contractual obligations.</t>
  </si>
  <si>
    <t>Restricted Cash Releases</t>
  </si>
  <si>
    <t xml:space="preserve">Cash released from temporary legal obligations of purpose or time that is free to be spent. Note: this line will be automatically populated as releases are entered in the "Temporarily Restricted Cash Released" line is filled in. </t>
  </si>
  <si>
    <t>Total Operating Cash Receipts</t>
  </si>
  <si>
    <t>Total cash that has been received due to operating activities.</t>
  </si>
  <si>
    <t>Operating Cash Spent</t>
  </si>
  <si>
    <t>Personnel</t>
  </si>
  <si>
    <t>Expenses associated with the cost of having employees, incl. salaries, benefits, taxes.</t>
  </si>
  <si>
    <t>Professional Fees</t>
  </si>
  <si>
    <t>Fees paid to third-party professionals who are not directly employed by the organization, for example lawyers, consultants, etc.</t>
  </si>
  <si>
    <t>Occupancy</t>
  </si>
  <si>
    <t>Operating costs associated with a facility, whether leased or owned. This would not include principal payments on debt, major repairs, or replacements.</t>
  </si>
  <si>
    <t>Interest on debt</t>
  </si>
  <si>
    <t>Interest payments associated with long or short term debt.</t>
  </si>
  <si>
    <t>Total Operating Cash Spent</t>
  </si>
  <si>
    <t>Total of all cash spent on operating activities.</t>
  </si>
  <si>
    <t>Net Cash from Operations</t>
  </si>
  <si>
    <t>Operating cash at the beginning of the month plus  receipts minus disbursements.</t>
  </si>
  <si>
    <t>Temporarily Restricted Cash</t>
  </si>
  <si>
    <t>Temp.  Restricted Cash In</t>
  </si>
  <si>
    <t>Cash that is received but cannot yet be spent due to donor restrictions.</t>
  </si>
  <si>
    <t>Temp. Restricted Cash Released</t>
  </si>
  <si>
    <r>
      <t xml:space="preserve">Cash that was restricted and is now able to be spent. </t>
    </r>
    <r>
      <rPr>
        <b/>
        <sz val="12"/>
        <rFont val="Gill Sans MT"/>
        <family val="2"/>
      </rPr>
      <t>Note: When you enter a number in this line, it will automatically carry over to the "Restricted Cash Releases" line item listed under Unrestricted Operating Cash Receipts."</t>
    </r>
  </si>
  <si>
    <t>Net Temporarily Restricted Cash</t>
  </si>
  <si>
    <t>The net of temporarily restricted cash in minus the releases for the month.</t>
  </si>
  <si>
    <t>Non-Operating Cash</t>
  </si>
  <si>
    <t>Draw on LOC/Long Term Debt Receipt</t>
  </si>
  <si>
    <t>Receipt of cash drawn from an organization's line of credit, or the receipt of long term debt.</t>
  </si>
  <si>
    <t>Non-Operating Cash In</t>
  </si>
  <si>
    <t>Cash received for non-operating activities; for example capital campaign grants, changes in the investment portfolio, and one-time or extraordinary transactions such as the sale of assets.</t>
  </si>
  <si>
    <t>Capital Campaign Contribution Receipts</t>
  </si>
  <si>
    <t>Contributions received for one-time or periodic organizational expansion associated with a capital campaign.</t>
  </si>
  <si>
    <t>Other Non-Operating Cash In</t>
  </si>
  <si>
    <t xml:space="preserve">Other non-operating contributions such as bequests, windfalls, proceeds from a lawsuit, sale of assets, etc. </t>
  </si>
  <si>
    <t>Non-Operating Cash Out</t>
  </si>
  <si>
    <t>Cash spent that is not related to the organization's programs or other main activities. It can include capital expenditures, payments of debt principal, and changes in the investment portfolio.</t>
  </si>
  <si>
    <t>Principal Payment on LOC</t>
  </si>
  <si>
    <t>Payment that is made to pay down the organization's line of credit.</t>
  </si>
  <si>
    <t>Principal Payment on LTD</t>
  </si>
  <si>
    <t>Payment that is made to pay down the organization's long-term debt.</t>
  </si>
  <si>
    <t xml:space="preserve">  Net Non-Operating Cash </t>
  </si>
  <si>
    <t>Non-operating cash in minus non-operating cash out.</t>
  </si>
  <si>
    <t>Ending Cash</t>
  </si>
  <si>
    <t>Net Cash from Operations plus Net Temporarily Restricted Cash plus net Non-Operating Cash.</t>
  </si>
  <si>
    <t>Numbers in [ ]</t>
  </si>
  <si>
    <t>Month 1</t>
  </si>
  <si>
    <t>Month 2</t>
  </si>
  <si>
    <t>Month 3</t>
  </si>
  <si>
    <t>Month 4</t>
  </si>
  <si>
    <t>Month 5</t>
  </si>
  <si>
    <t>Month 6</t>
  </si>
  <si>
    <t>Month 7</t>
  </si>
  <si>
    <t>Month 8</t>
  </si>
  <si>
    <t>Month 9</t>
  </si>
  <si>
    <t>Month 10</t>
  </si>
  <si>
    <t>Month 11</t>
  </si>
  <si>
    <t>Month 12</t>
  </si>
  <si>
    <t>Total</t>
  </si>
  <si>
    <t>Proj.</t>
  </si>
  <si>
    <t>Actual</t>
  </si>
  <si>
    <r>
      <t>Unrestricted Operating Cash on Hand</t>
    </r>
    <r>
      <rPr>
        <sz val="10.5"/>
        <color indexed="39"/>
        <rFont val="Verdana"/>
        <family val="2"/>
      </rPr>
      <t xml:space="preserve"> [Beginning of month]</t>
    </r>
  </si>
  <si>
    <t>Operating Cash</t>
  </si>
  <si>
    <t>Earned Income 1</t>
  </si>
  <si>
    <t>Earned Income 2</t>
  </si>
  <si>
    <t>Earned Income 3</t>
  </si>
  <si>
    <t>Unrest. Contributions 1</t>
  </si>
  <si>
    <t>Unrest. Contributions 2</t>
  </si>
  <si>
    <t>Unrest. Contributions 3</t>
  </si>
  <si>
    <t>Total Op. Cash Receipts</t>
  </si>
  <si>
    <t>Other 1</t>
  </si>
  <si>
    <t>Other 2</t>
  </si>
  <si>
    <t>Other 3</t>
  </si>
  <si>
    <t>Other 4</t>
  </si>
  <si>
    <t>Other 5</t>
  </si>
  <si>
    <t>Total Op. Cash Spent</t>
  </si>
  <si>
    <t>Draw on LOC/ Long Term Debt Receipt</t>
  </si>
  <si>
    <t>Capital Campaign Contributions</t>
  </si>
  <si>
    <t>Other Non-Op. Cash In</t>
  </si>
  <si>
    <t>Other Non-Op. Cash Out</t>
  </si>
  <si>
    <t>Net Non-Op. Cash</t>
  </si>
  <si>
    <t>Temp. Rest. Cash In</t>
  </si>
  <si>
    <t>Temp. Rest. Cash Released</t>
  </si>
  <si>
    <t>Net Temp. Restricted Cash</t>
  </si>
  <si>
    <t>Monthly Operating Cash Flow Projection vs Monthly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</si>
</sst>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font>
      <sz val="8"/>
      <name val="Arial"/>
    </font>
    <font>
      <sz val="8"/>
      <name val="Arial"/>
    </font>
    <font>
      <sz val="11"/>
      <color indexed="36"/>
      <name val="Verdana"/>
      <family val="2"/>
    </font>
    <font>
      <b/>
      <sz val="11"/>
      <color indexed="36"/>
      <name val="Verdana"/>
      <family val="2"/>
    </font>
    <font>
      <sz val="11"/>
      <name val="Verdana"/>
      <family val="2"/>
    </font>
    <font>
      <b/>
      <sz val="11"/>
      <color indexed="9"/>
      <name val="Verdana"/>
      <family val="2"/>
    </font>
    <font>
      <sz val="11"/>
      <color indexed="9"/>
      <name val="Verdana"/>
      <family val="2"/>
    </font>
    <font>
      <sz val="8"/>
      <name val="Verdana"/>
      <family val="2"/>
    </font>
    <font>
      <b/>
      <sz val="8"/>
      <name val="Verdana"/>
      <family val="2"/>
    </font>
    <font>
      <b/>
      <sz val="12"/>
      <color indexed="39"/>
      <name val="Verdana"/>
      <family val="2"/>
    </font>
    <font>
      <b/>
      <sz val="8"/>
      <color indexed="39"/>
      <name val="Verdana"/>
      <family val="2"/>
    </font>
    <font>
      <sz val="8"/>
      <color indexed="39"/>
      <name val="Verdana"/>
      <family val="2"/>
    </font>
    <font>
      <b/>
      <sz val="10"/>
      <color indexed="39"/>
      <name val="Verdana"/>
      <family val="2"/>
    </font>
    <font>
      <sz val="10"/>
      <color indexed="39"/>
      <name val="Verdana"/>
      <family val="2"/>
    </font>
    <font>
      <b/>
      <sz val="9"/>
      <color indexed="39"/>
      <name val="Verdana"/>
      <family val="2"/>
    </font>
    <font>
      <u/>
      <sz val="8"/>
      <color indexed="39"/>
      <name val="Verdana"/>
      <family val="2"/>
    </font>
    <font>
      <sz val="8"/>
      <color indexed="36"/>
      <name val="Verdana"/>
      <family val="2"/>
    </font>
    <font>
      <b/>
      <sz val="11"/>
      <color indexed="39"/>
      <name val="Verdana"/>
      <family val="2"/>
    </font>
    <font>
      <sz val="11"/>
      <color indexed="39"/>
      <name val="Verdana"/>
      <family val="2"/>
    </font>
    <font>
      <b/>
      <sz val="8"/>
      <color indexed="36"/>
      <name val="Verdana"/>
      <family val="2"/>
    </font>
    <font>
      <sz val="14"/>
      <color indexed="39"/>
      <name val="Verdana"/>
      <family val="2"/>
    </font>
    <font>
      <sz val="8"/>
      <color indexed="29"/>
      <name val="Verdana"/>
      <family val="2"/>
    </font>
    <font>
      <b/>
      <sz val="8"/>
      <color indexed="29"/>
      <name val="Verdana"/>
      <family val="2"/>
    </font>
    <font>
      <b/>
      <sz val="10"/>
      <color indexed="36"/>
      <name val="Verdana"/>
      <family val="2"/>
    </font>
    <font>
      <sz val="10.5"/>
      <color indexed="39"/>
      <name val="Verdana"/>
      <family val="2"/>
    </font>
    <font>
      <sz val="12"/>
      <color indexed="9"/>
      <name val="Verdana"/>
      <family val="2"/>
    </font>
    <font>
      <sz val="10"/>
      <color indexed="9"/>
      <name val="Verdana"/>
      <family val="2"/>
    </font>
    <font>
      <sz val="10"/>
      <color indexed="36"/>
      <name val="Verdana"/>
      <family val="2"/>
    </font>
    <font>
      <sz val="8"/>
      <color indexed="36"/>
      <name val="Arial"/>
    </font>
    <font>
      <b/>
      <sz val="12"/>
      <name val="Gill Sans MT"/>
      <family val="2"/>
    </font>
    <font>
      <sz val="12"/>
      <name val="Gill Sans MT"/>
      <family val="2"/>
    </font>
    <font>
      <u/>
      <sz val="12"/>
      <name val="Gill Sans MT"/>
      <family val="2"/>
    </font>
  </fonts>
  <fills count="9">
    <fill>
      <patternFill patternType="none"/>
    </fill>
    <fill>
      <patternFill patternType="gray125"/>
    </fill>
    <fill>
      <patternFill patternType="solid">
        <fgColor indexed="38"/>
        <bgColor indexed="64"/>
      </patternFill>
    </fill>
    <fill>
      <patternFill patternType="solid">
        <fgColor indexed="22"/>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9"/>
        <bgColor indexed="64"/>
      </patternFill>
    </fill>
    <fill>
      <patternFill patternType="solid">
        <fgColor indexed="37"/>
        <bgColor indexed="64"/>
      </patternFill>
    </fill>
  </fills>
  <borders count="50">
    <border>
      <left/>
      <right/>
      <top/>
      <bottom/>
      <diagonal/>
    </border>
    <border>
      <left/>
      <right/>
      <top/>
      <bottom style="thin">
        <color indexed="38"/>
      </bottom>
      <diagonal/>
    </border>
    <border>
      <left style="thin">
        <color indexed="37"/>
      </left>
      <right style="thin">
        <color indexed="37"/>
      </right>
      <top/>
      <bottom style="thin">
        <color indexed="37"/>
      </bottom>
      <diagonal/>
    </border>
    <border>
      <left style="thin">
        <color indexed="37"/>
      </left>
      <right style="thin">
        <color indexed="37"/>
      </right>
      <top style="thin">
        <color indexed="37"/>
      </top>
      <bottom/>
      <diagonal/>
    </border>
    <border>
      <left/>
      <right/>
      <top style="thin">
        <color indexed="39"/>
      </top>
      <bottom style="thin">
        <color indexed="39"/>
      </bottom>
      <diagonal/>
    </border>
    <border>
      <left style="thin">
        <color indexed="37"/>
      </left>
      <right style="thin">
        <color indexed="37"/>
      </right>
      <top style="thin">
        <color indexed="38"/>
      </top>
      <bottom/>
      <diagonal/>
    </border>
    <border>
      <left style="thin">
        <color indexed="37"/>
      </left>
      <right style="thin">
        <color indexed="37"/>
      </right>
      <top/>
      <bottom/>
      <diagonal/>
    </border>
    <border>
      <left style="thin">
        <color indexed="37"/>
      </left>
      <right style="thin">
        <color indexed="37"/>
      </right>
      <top style="thin">
        <color indexed="39"/>
      </top>
      <bottom/>
      <diagonal/>
    </border>
    <border>
      <left style="thin">
        <color indexed="37"/>
      </left>
      <right style="thin">
        <color indexed="37"/>
      </right>
      <top style="thin">
        <color indexed="37"/>
      </top>
      <bottom style="thin">
        <color indexed="37"/>
      </bottom>
      <diagonal/>
    </border>
    <border>
      <left style="thin">
        <color indexed="36"/>
      </left>
      <right/>
      <top/>
      <bottom style="thin">
        <color indexed="38"/>
      </bottom>
      <diagonal/>
    </border>
    <border>
      <left/>
      <right style="thin">
        <color indexed="36"/>
      </right>
      <top/>
      <bottom style="thin">
        <color indexed="38"/>
      </bottom>
      <diagonal/>
    </border>
    <border>
      <left style="thin">
        <color indexed="36"/>
      </left>
      <right/>
      <top/>
      <bottom/>
      <diagonal/>
    </border>
    <border>
      <left style="thin">
        <color indexed="37"/>
      </left>
      <right/>
      <top style="medium">
        <color indexed="38"/>
      </top>
      <bottom style="medium">
        <color indexed="38"/>
      </bottom>
      <diagonal/>
    </border>
    <border>
      <left/>
      <right/>
      <top style="medium">
        <color indexed="38"/>
      </top>
      <bottom style="medium">
        <color indexed="38"/>
      </bottom>
      <diagonal/>
    </border>
    <border>
      <left style="thin">
        <color indexed="37"/>
      </left>
      <right style="thin">
        <color indexed="37"/>
      </right>
      <top style="medium">
        <color indexed="38"/>
      </top>
      <bottom style="medium">
        <color indexed="38"/>
      </bottom>
      <diagonal/>
    </border>
    <border>
      <left/>
      <right/>
      <top style="thin">
        <color indexed="37"/>
      </top>
      <bottom/>
      <diagonal/>
    </border>
    <border>
      <left/>
      <right/>
      <top style="thin">
        <color indexed="37"/>
      </top>
      <bottom style="thin">
        <color indexed="38"/>
      </bottom>
      <diagonal/>
    </border>
    <border>
      <left/>
      <right style="thin">
        <color indexed="37"/>
      </right>
      <top style="thin">
        <color indexed="37"/>
      </top>
      <bottom style="thin">
        <color indexed="38"/>
      </bottom>
      <diagonal/>
    </border>
    <border>
      <left style="thin">
        <color indexed="37"/>
      </left>
      <right/>
      <top style="thin">
        <color indexed="37"/>
      </top>
      <bottom/>
      <diagonal/>
    </border>
    <border>
      <left/>
      <right style="thin">
        <color indexed="37"/>
      </right>
      <top style="thin">
        <color indexed="37"/>
      </top>
      <bottom/>
      <diagonal/>
    </border>
    <border>
      <left/>
      <right/>
      <top/>
      <bottom style="thin">
        <color indexed="39"/>
      </bottom>
      <diagonal/>
    </border>
    <border>
      <left style="thin">
        <color indexed="37"/>
      </left>
      <right style="thin">
        <color indexed="37"/>
      </right>
      <top style="thin">
        <color indexed="39"/>
      </top>
      <bottom style="thin">
        <color indexed="39"/>
      </bottom>
      <diagonal/>
    </border>
    <border>
      <left style="thin">
        <color indexed="37"/>
      </left>
      <right style="thin">
        <color indexed="37"/>
      </right>
      <top style="thin">
        <color indexed="38"/>
      </top>
      <bottom style="thin">
        <color indexed="37"/>
      </bottom>
      <diagonal/>
    </border>
    <border>
      <left style="thin">
        <color indexed="37"/>
      </left>
      <right/>
      <top style="thin">
        <color indexed="37"/>
      </top>
      <bottom style="thin">
        <color indexed="38"/>
      </bottom>
      <diagonal/>
    </border>
    <border>
      <left style="thin">
        <color indexed="37"/>
      </left>
      <right/>
      <top/>
      <bottom style="thin">
        <color indexed="38"/>
      </bottom>
      <diagonal/>
    </border>
    <border>
      <left/>
      <right style="thin">
        <color indexed="37"/>
      </right>
      <top/>
      <bottom/>
      <diagonal/>
    </border>
    <border>
      <left style="thin">
        <color indexed="37"/>
      </left>
      <right/>
      <top/>
      <bottom/>
      <diagonal/>
    </border>
    <border>
      <left style="thin">
        <color indexed="37"/>
      </left>
      <right/>
      <top/>
      <bottom style="thin">
        <color indexed="39"/>
      </bottom>
      <diagonal/>
    </border>
    <border>
      <left/>
      <right style="thin">
        <color indexed="37"/>
      </right>
      <top/>
      <bottom style="thin">
        <color indexed="39"/>
      </bottom>
      <diagonal/>
    </border>
    <border>
      <left style="thin">
        <color indexed="37"/>
      </left>
      <right/>
      <top style="thin">
        <color indexed="39"/>
      </top>
      <bottom style="thin">
        <color indexed="39"/>
      </bottom>
      <diagonal/>
    </border>
    <border>
      <left/>
      <right style="thin">
        <color indexed="37"/>
      </right>
      <top style="thin">
        <color indexed="39"/>
      </top>
      <bottom style="thin">
        <color indexed="39"/>
      </bottom>
      <diagonal/>
    </border>
    <border>
      <left style="thin">
        <color indexed="37"/>
      </left>
      <right/>
      <top style="thin">
        <color indexed="37"/>
      </top>
      <bottom style="thin">
        <color indexed="37"/>
      </bottom>
      <diagonal/>
    </border>
    <border>
      <left/>
      <right style="thin">
        <color indexed="37"/>
      </right>
      <top style="medium">
        <color indexed="38"/>
      </top>
      <bottom style="medium">
        <color indexed="38"/>
      </bottom>
      <diagonal/>
    </border>
    <border>
      <left style="thin">
        <color indexed="37"/>
      </left>
      <right/>
      <top style="thin">
        <color indexed="38"/>
      </top>
      <bottom style="thin">
        <color indexed="37"/>
      </bottom>
      <diagonal/>
    </border>
    <border>
      <left/>
      <right/>
      <top style="thin">
        <color indexed="38"/>
      </top>
      <bottom style="thin">
        <color indexed="37"/>
      </bottom>
      <diagonal/>
    </border>
    <border>
      <left/>
      <right style="thin">
        <color indexed="37"/>
      </right>
      <top style="thin">
        <color indexed="38"/>
      </top>
      <bottom style="thin">
        <color indexed="37"/>
      </bottom>
      <diagonal/>
    </border>
    <border>
      <left style="thin">
        <color indexed="37"/>
      </left>
      <right/>
      <top style="thin">
        <color indexed="39"/>
      </top>
      <bottom style="thin">
        <color indexed="37"/>
      </bottom>
      <diagonal/>
    </border>
    <border>
      <left/>
      <right/>
      <top style="thin">
        <color indexed="39"/>
      </top>
      <bottom style="thin">
        <color indexed="37"/>
      </bottom>
      <diagonal/>
    </border>
    <border>
      <left/>
      <right style="thin">
        <color indexed="37"/>
      </right>
      <top style="thin">
        <color indexed="39"/>
      </top>
      <bottom style="thin">
        <color indexed="37"/>
      </bottom>
      <diagonal/>
    </border>
    <border>
      <left/>
      <right/>
      <top style="thin">
        <color indexed="37"/>
      </top>
      <bottom style="thin">
        <color indexed="37"/>
      </bottom>
      <diagonal/>
    </border>
    <border>
      <left/>
      <right style="thin">
        <color indexed="37"/>
      </right>
      <top style="thin">
        <color indexed="37"/>
      </top>
      <bottom style="thin">
        <color indexed="37"/>
      </bottom>
      <diagonal/>
    </border>
    <border>
      <left style="medium">
        <color indexed="38"/>
      </left>
      <right style="medium">
        <color indexed="38"/>
      </right>
      <top style="medium">
        <color indexed="38"/>
      </top>
      <bottom style="medium">
        <color indexed="38"/>
      </bottom>
      <diagonal/>
    </border>
    <border>
      <left style="medium">
        <color indexed="38"/>
      </left>
      <right style="thin">
        <color indexed="37"/>
      </right>
      <top style="medium">
        <color indexed="38"/>
      </top>
      <bottom style="thin">
        <color indexed="37"/>
      </bottom>
      <diagonal/>
    </border>
    <border>
      <left style="thin">
        <color indexed="37"/>
      </left>
      <right style="medium">
        <color indexed="38"/>
      </right>
      <top style="medium">
        <color indexed="38"/>
      </top>
      <bottom style="thin">
        <color indexed="37"/>
      </bottom>
      <diagonal/>
    </border>
    <border>
      <left style="medium">
        <color indexed="38"/>
      </left>
      <right style="thin">
        <color indexed="37"/>
      </right>
      <top style="thin">
        <color indexed="37"/>
      </top>
      <bottom style="thin">
        <color indexed="37"/>
      </bottom>
      <diagonal/>
    </border>
    <border>
      <left style="thin">
        <color indexed="37"/>
      </left>
      <right style="medium">
        <color indexed="38"/>
      </right>
      <top style="thin">
        <color indexed="37"/>
      </top>
      <bottom style="thin">
        <color indexed="37"/>
      </bottom>
      <diagonal/>
    </border>
    <border>
      <left style="medium">
        <color indexed="38"/>
      </left>
      <right style="thin">
        <color indexed="37"/>
      </right>
      <top style="thin">
        <color indexed="37"/>
      </top>
      <bottom style="medium">
        <color indexed="38"/>
      </bottom>
      <diagonal/>
    </border>
    <border>
      <left style="thin">
        <color indexed="37"/>
      </left>
      <right style="medium">
        <color indexed="38"/>
      </right>
      <top style="thin">
        <color indexed="37"/>
      </top>
      <bottom style="medium">
        <color indexed="38"/>
      </bottom>
      <diagonal/>
    </border>
    <border>
      <left style="thin">
        <color indexed="36"/>
      </left>
      <right/>
      <top style="thin">
        <color indexed="37"/>
      </top>
      <bottom/>
      <diagonal/>
    </border>
    <border>
      <left/>
      <right style="thin">
        <color indexed="36"/>
      </right>
      <top style="thin">
        <color indexed="37"/>
      </top>
      <bottom/>
      <diagonal/>
    </border>
  </borders>
  <cellStyleXfs count="2">
    <xf numFmtId="0" fontId="0" fillId="0" borderId="0"/>
    <xf numFmtId="43" fontId="1" fillId="0" borderId="0" applyFont="0" applyFill="0" applyBorder="0" applyAlignment="0" applyProtection="0"/>
  </cellStyleXfs>
  <cellXfs count="159">
    <xf numFmtId="0" fontId="0" fillId="0" borderId="0" xfId="0"/>
    <xf numFmtId="0" fontId="2" fillId="2" borderId="1" xfId="0" applyFont="1" applyFill="1" applyBorder="1" applyAlignment="1">
      <alignment horizontal="center"/>
    </xf>
    <xf numFmtId="0" fontId="7" fillId="0" borderId="0" xfId="0" applyFont="1" applyAlignment="1">
      <alignment horizontal="right"/>
    </xf>
    <xf numFmtId="0" fontId="7" fillId="0" borderId="0" xfId="0" applyFont="1"/>
    <xf numFmtId="0" fontId="7" fillId="0" borderId="0" xfId="0" applyFont="1" applyAlignment="1">
      <alignment horizontal="center"/>
    </xf>
    <xf numFmtId="0" fontId="7" fillId="0" borderId="0" xfId="0" applyFont="1" applyAlignment="1">
      <alignment horizontal="left"/>
    </xf>
    <xf numFmtId="164" fontId="7" fillId="0" borderId="0" xfId="1" applyNumberFormat="1" applyFont="1" applyFill="1" applyBorder="1" applyAlignment="1">
      <alignment horizontal="right"/>
    </xf>
    <xf numFmtId="164" fontId="7" fillId="0" borderId="0" xfId="1" applyNumberFormat="1" applyFont="1" applyBorder="1" applyAlignment="1">
      <alignment horizontal="right"/>
    </xf>
    <xf numFmtId="164" fontId="7" fillId="0" borderId="0" xfId="0" applyNumberFormat="1" applyFont="1" applyAlignment="1">
      <alignment horizontal="right"/>
    </xf>
    <xf numFmtId="0" fontId="8" fillId="0" borderId="0" xfId="0" applyFont="1" applyAlignment="1">
      <alignment horizontal="left"/>
    </xf>
    <xf numFmtId="0" fontId="9" fillId="0" borderId="0" xfId="0" applyFont="1"/>
    <xf numFmtId="164" fontId="11" fillId="0" borderId="2" xfId="1" applyNumberFormat="1" applyFont="1" applyFill="1" applyBorder="1" applyAlignment="1">
      <alignment horizontal="right"/>
    </xf>
    <xf numFmtId="164" fontId="11" fillId="3" borderId="2" xfId="1" applyNumberFormat="1" applyFont="1" applyFill="1" applyBorder="1" applyAlignment="1">
      <alignment horizontal="right"/>
    </xf>
    <xf numFmtId="164" fontId="11" fillId="0" borderId="3" xfId="1" applyNumberFormat="1" applyFont="1" applyFill="1" applyBorder="1" applyAlignment="1">
      <alignment horizontal="right"/>
    </xf>
    <xf numFmtId="164" fontId="16" fillId="4" borderId="4" xfId="1" applyNumberFormat="1" applyFont="1" applyFill="1" applyBorder="1" applyAlignment="1">
      <alignment horizontal="right"/>
    </xf>
    <xf numFmtId="164" fontId="11" fillId="2" borderId="2" xfId="1" applyNumberFormat="1" applyFont="1" applyFill="1" applyBorder="1" applyAlignment="1">
      <alignment horizontal="right"/>
    </xf>
    <xf numFmtId="164" fontId="11" fillId="2" borderId="5" xfId="1" applyNumberFormat="1" applyFont="1" applyFill="1" applyBorder="1" applyAlignment="1">
      <alignment horizontal="right"/>
    </xf>
    <xf numFmtId="164" fontId="11" fillId="2" borderId="6" xfId="1" applyNumberFormat="1" applyFont="1" applyFill="1" applyBorder="1" applyAlignment="1">
      <alignment horizontal="right"/>
    </xf>
    <xf numFmtId="164" fontId="11" fillId="2" borderId="7" xfId="1" applyNumberFormat="1" applyFont="1" applyFill="1" applyBorder="1" applyAlignment="1">
      <alignment horizontal="right"/>
    </xf>
    <xf numFmtId="0" fontId="10" fillId="0" borderId="0" xfId="0" applyFont="1" applyAlignment="1">
      <alignment horizontal="left" wrapText="1"/>
    </xf>
    <xf numFmtId="0" fontId="4" fillId="0" borderId="0" xfId="0" applyFont="1"/>
    <xf numFmtId="0" fontId="13" fillId="0" borderId="2" xfId="0" applyFont="1" applyBorder="1" applyAlignment="1">
      <alignment horizontal="left" wrapText="1"/>
    </xf>
    <xf numFmtId="0" fontId="13" fillId="0" borderId="8" xfId="0" applyFont="1" applyBorder="1" applyAlignment="1">
      <alignment horizontal="left" wrapText="1"/>
    </xf>
    <xf numFmtId="0" fontId="13" fillId="0" borderId="3" xfId="0" applyFont="1" applyBorder="1" applyAlignment="1">
      <alignment horizontal="left" wrapText="1"/>
    </xf>
    <xf numFmtId="0" fontId="2" fillId="2" borderId="9" xfId="0" applyFont="1" applyFill="1" applyBorder="1" applyAlignment="1">
      <alignment horizontal="center"/>
    </xf>
    <xf numFmtId="0" fontId="2" fillId="2" borderId="10" xfId="0" applyFont="1" applyFill="1" applyBorder="1" applyAlignment="1">
      <alignment horizontal="center"/>
    </xf>
    <xf numFmtId="0" fontId="6" fillId="4" borderId="11" xfId="0" applyFont="1" applyFill="1" applyBorder="1" applyAlignment="1">
      <alignment horizontal="center"/>
    </xf>
    <xf numFmtId="0" fontId="10" fillId="0" borderId="12" xfId="0" applyFont="1" applyBorder="1" applyAlignment="1">
      <alignment horizontal="left" wrapText="1"/>
    </xf>
    <xf numFmtId="164" fontId="11" fillId="0" borderId="13" xfId="1" applyNumberFormat="1" applyFont="1" applyFill="1" applyBorder="1" applyAlignment="1">
      <alignment horizontal="right"/>
    </xf>
    <xf numFmtId="0" fontId="13" fillId="0" borderId="0" xfId="0" applyFont="1"/>
    <xf numFmtId="0" fontId="11" fillId="0" borderId="0" xfId="0" applyFont="1" applyAlignment="1">
      <alignment horizontal="center"/>
    </xf>
    <xf numFmtId="0" fontId="10" fillId="0" borderId="0" xfId="0" applyFont="1" applyAlignment="1">
      <alignment horizontal="left" vertical="center" wrapText="1"/>
    </xf>
    <xf numFmtId="0" fontId="10" fillId="0" borderId="0" xfId="0" applyFont="1" applyAlignment="1">
      <alignment horizontal="left" vertical="top" wrapText="1"/>
    </xf>
    <xf numFmtId="0" fontId="12" fillId="0" borderId="0" xfId="0" applyFont="1" applyAlignment="1">
      <alignment horizontal="left"/>
    </xf>
    <xf numFmtId="0" fontId="10" fillId="0" borderId="0" xfId="0" applyFont="1" applyAlignment="1">
      <alignment horizontal="left"/>
    </xf>
    <xf numFmtId="0" fontId="13" fillId="0" borderId="0" xfId="0" applyFont="1" applyAlignment="1">
      <alignment horizontal="left" indent="1"/>
    </xf>
    <xf numFmtId="0" fontId="11" fillId="0" borderId="0" xfId="0" applyFont="1" applyAlignment="1">
      <alignment horizontal="left" indent="1"/>
    </xf>
    <xf numFmtId="0" fontId="12" fillId="0" borderId="0" xfId="0" applyFont="1" applyAlignment="1">
      <alignment wrapText="1"/>
    </xf>
    <xf numFmtId="0" fontId="14" fillId="0" borderId="0" xfId="0" applyFont="1" applyAlignment="1">
      <alignment horizontal="left" wrapText="1"/>
    </xf>
    <xf numFmtId="0" fontId="10" fillId="0" borderId="0" xfId="0" applyFont="1"/>
    <xf numFmtId="0" fontId="13" fillId="0" borderId="0" xfId="0" applyFont="1" applyAlignment="1">
      <alignment horizontal="left"/>
    </xf>
    <xf numFmtId="0" fontId="13" fillId="0" borderId="0" xfId="0" applyFont="1" applyAlignment="1">
      <alignment horizontal="left" indent="2"/>
    </xf>
    <xf numFmtId="0" fontId="12" fillId="0" borderId="0" xfId="0" applyFont="1" applyAlignment="1">
      <alignment horizontal="left" wrapText="1"/>
    </xf>
    <xf numFmtId="0" fontId="13" fillId="0" borderId="0" xfId="0" applyFont="1" applyAlignment="1">
      <alignment wrapText="1"/>
    </xf>
    <xf numFmtId="0" fontId="12" fillId="0" borderId="0" xfId="0" applyFont="1" applyAlignment="1">
      <alignment horizontal="left" wrapText="1" indent="1"/>
    </xf>
    <xf numFmtId="0" fontId="15" fillId="0" borderId="0" xfId="0" applyFont="1" applyAlignment="1">
      <alignment horizontal="left" wrapText="1"/>
    </xf>
    <xf numFmtId="0" fontId="13" fillId="0" borderId="0" xfId="0" applyFont="1" applyAlignment="1">
      <alignment horizontal="right" wrapText="1" indent="1"/>
    </xf>
    <xf numFmtId="0" fontId="11" fillId="0" borderId="0" xfId="0" applyFont="1" applyAlignment="1">
      <alignment horizontal="left"/>
    </xf>
    <xf numFmtId="0" fontId="13" fillId="0" borderId="0" xfId="0" applyFont="1" applyAlignment="1">
      <alignment horizontal="left" vertical="top"/>
    </xf>
    <xf numFmtId="0" fontId="20" fillId="0" borderId="0" xfId="0" applyFont="1" applyAlignment="1">
      <alignment horizontal="left" vertical="top"/>
    </xf>
    <xf numFmtId="0" fontId="20" fillId="0" borderId="0" xfId="0" applyFont="1"/>
    <xf numFmtId="0" fontId="21" fillId="3" borderId="2" xfId="0" applyFont="1" applyFill="1" applyBorder="1" applyAlignment="1">
      <alignment horizontal="right"/>
    </xf>
    <xf numFmtId="0" fontId="21" fillId="0" borderId="2" xfId="0" applyFont="1" applyBorder="1" applyAlignment="1">
      <alignment horizontal="right"/>
    </xf>
    <xf numFmtId="164" fontId="12" fillId="2" borderId="14" xfId="1" applyNumberFormat="1" applyFont="1" applyFill="1" applyBorder="1" applyAlignment="1">
      <alignment horizontal="right"/>
    </xf>
    <xf numFmtId="164" fontId="12" fillId="5" borderId="14" xfId="1" applyNumberFormat="1" applyFont="1" applyFill="1" applyBorder="1" applyAlignment="1">
      <alignment horizontal="right"/>
    </xf>
    <xf numFmtId="3" fontId="21" fillId="0" borderId="2" xfId="0" applyNumberFormat="1" applyFont="1" applyBorder="1" applyAlignment="1">
      <alignment horizontal="right"/>
    </xf>
    <xf numFmtId="0" fontId="13" fillId="5" borderId="14" xfId="0" applyFont="1" applyFill="1" applyBorder="1" applyAlignment="1">
      <alignment horizontal="left" wrapText="1"/>
    </xf>
    <xf numFmtId="164" fontId="13" fillId="5" borderId="8" xfId="1" applyNumberFormat="1" applyFont="1" applyFill="1" applyBorder="1" applyAlignment="1">
      <alignment horizontal="right"/>
    </xf>
    <xf numFmtId="164" fontId="11" fillId="3" borderId="8" xfId="1" applyNumberFormat="1" applyFont="1" applyFill="1" applyBorder="1" applyAlignment="1">
      <alignment horizontal="right"/>
    </xf>
    <xf numFmtId="164" fontId="11" fillId="0" borderId="8" xfId="1" applyNumberFormat="1" applyFont="1" applyFill="1" applyBorder="1" applyAlignment="1">
      <alignment horizontal="right"/>
    </xf>
    <xf numFmtId="164" fontId="13" fillId="6" borderId="8" xfId="1" applyNumberFormat="1" applyFont="1" applyFill="1" applyBorder="1" applyAlignment="1">
      <alignment horizontal="right"/>
    </xf>
    <xf numFmtId="0" fontId="25" fillId="6" borderId="14" xfId="0" applyFont="1" applyFill="1" applyBorder="1" applyAlignment="1">
      <alignment horizontal="left" wrapText="1"/>
    </xf>
    <xf numFmtId="164" fontId="26" fillId="6" borderId="14" xfId="1" applyNumberFormat="1" applyFont="1" applyFill="1" applyBorder="1" applyAlignment="1">
      <alignment horizontal="right"/>
    </xf>
    <xf numFmtId="164" fontId="26" fillId="2" borderId="14" xfId="1" applyNumberFormat="1" applyFont="1" applyFill="1" applyBorder="1" applyAlignment="1">
      <alignment horizontal="right"/>
    </xf>
    <xf numFmtId="164" fontId="11" fillId="0" borderId="15" xfId="1" applyNumberFormat="1" applyFont="1" applyFill="1" applyBorder="1" applyAlignment="1">
      <alignment horizontal="right"/>
    </xf>
    <xf numFmtId="164" fontId="16" fillId="4" borderId="16" xfId="1" applyNumberFormat="1" applyFont="1" applyFill="1" applyBorder="1" applyAlignment="1">
      <alignment horizontal="right"/>
    </xf>
    <xf numFmtId="164" fontId="19" fillId="4" borderId="16" xfId="1" applyNumberFormat="1" applyFont="1" applyFill="1" applyBorder="1" applyAlignment="1">
      <alignment horizontal="right"/>
    </xf>
    <xf numFmtId="164" fontId="19" fillId="4" borderId="17" xfId="1" applyNumberFormat="1" applyFont="1" applyFill="1" applyBorder="1" applyAlignment="1">
      <alignment horizontal="right"/>
    </xf>
    <xf numFmtId="0" fontId="21" fillId="3" borderId="6" xfId="0" applyFont="1" applyFill="1" applyBorder="1" applyAlignment="1">
      <alignment horizontal="right"/>
    </xf>
    <xf numFmtId="0" fontId="21" fillId="0" borderId="6" xfId="0" applyFont="1" applyBorder="1" applyAlignment="1">
      <alignment horizontal="right"/>
    </xf>
    <xf numFmtId="164" fontId="11" fillId="0" borderId="0" xfId="1" applyNumberFormat="1" applyFont="1" applyFill="1" applyBorder="1" applyAlignment="1">
      <alignment horizontal="right"/>
    </xf>
    <xf numFmtId="164" fontId="13" fillId="0" borderId="0" xfId="1" applyNumberFormat="1" applyFont="1" applyFill="1" applyBorder="1" applyAlignment="1">
      <alignment horizontal="right"/>
    </xf>
    <xf numFmtId="0" fontId="17" fillId="0" borderId="18" xfId="0" applyFont="1" applyBorder="1" applyAlignment="1">
      <alignment horizontal="left" wrapText="1"/>
    </xf>
    <xf numFmtId="0" fontId="22" fillId="0" borderId="0" xfId="0" applyFont="1" applyAlignment="1">
      <alignment horizontal="right"/>
    </xf>
    <xf numFmtId="164" fontId="12" fillId="0" borderId="15" xfId="1" applyNumberFormat="1" applyFont="1" applyFill="1" applyBorder="1" applyAlignment="1">
      <alignment horizontal="right"/>
    </xf>
    <xf numFmtId="164" fontId="12" fillId="0" borderId="19" xfId="1" applyNumberFormat="1" applyFont="1" applyFill="1" applyBorder="1" applyAlignment="1">
      <alignment horizontal="right"/>
    </xf>
    <xf numFmtId="164" fontId="12" fillId="0" borderId="20" xfId="1" applyNumberFormat="1" applyFont="1" applyFill="1" applyBorder="1" applyAlignment="1">
      <alignment horizontal="right"/>
    </xf>
    <xf numFmtId="164" fontId="12" fillId="5" borderId="21" xfId="1" applyNumberFormat="1" applyFont="1" applyFill="1" applyBorder="1" applyAlignment="1">
      <alignment horizontal="right"/>
    </xf>
    <xf numFmtId="0" fontId="13" fillId="5" borderId="21" xfId="0" applyFont="1" applyFill="1" applyBorder="1" applyAlignment="1">
      <alignment horizontal="left" wrapText="1"/>
    </xf>
    <xf numFmtId="164" fontId="13" fillId="5" borderId="21" xfId="1" applyNumberFormat="1" applyFont="1" applyFill="1" applyBorder="1" applyAlignment="1">
      <alignment horizontal="right"/>
    </xf>
    <xf numFmtId="164" fontId="13" fillId="2" borderId="21" xfId="1" applyNumberFormat="1" applyFont="1" applyFill="1" applyBorder="1" applyAlignment="1">
      <alignment horizontal="right"/>
    </xf>
    <xf numFmtId="164" fontId="13" fillId="6" borderId="21" xfId="1" applyNumberFormat="1" applyFont="1" applyFill="1" applyBorder="1" applyAlignment="1">
      <alignment horizontal="right"/>
    </xf>
    <xf numFmtId="0" fontId="13" fillId="0" borderId="21" xfId="0" applyFont="1" applyBorder="1" applyAlignment="1">
      <alignment horizontal="left" wrapText="1"/>
    </xf>
    <xf numFmtId="164" fontId="11" fillId="3" borderId="21" xfId="0" applyNumberFormat="1" applyFont="1" applyFill="1" applyBorder="1" applyAlignment="1">
      <alignment horizontal="right"/>
    </xf>
    <xf numFmtId="164" fontId="11" fillId="0" borderId="21" xfId="0" applyNumberFormat="1" applyFont="1" applyBorder="1" applyAlignment="1">
      <alignment horizontal="right"/>
    </xf>
    <xf numFmtId="164" fontId="11" fillId="2" borderId="21" xfId="0" applyNumberFormat="1" applyFont="1" applyFill="1" applyBorder="1" applyAlignment="1">
      <alignment horizontal="right"/>
    </xf>
    <xf numFmtId="164" fontId="11" fillId="2" borderId="21" xfId="1" applyNumberFormat="1" applyFont="1" applyFill="1" applyBorder="1" applyAlignment="1">
      <alignment horizontal="right"/>
    </xf>
    <xf numFmtId="0" fontId="18" fillId="0" borderId="2" xfId="0" applyFont="1" applyBorder="1" applyAlignment="1">
      <alignment horizontal="left" wrapText="1"/>
    </xf>
    <xf numFmtId="3" fontId="21" fillId="3" borderId="22" xfId="0" applyNumberFormat="1" applyFont="1" applyFill="1" applyBorder="1" applyAlignment="1">
      <alignment horizontal="right"/>
    </xf>
    <xf numFmtId="0" fontId="21" fillId="3" borderId="22" xfId="0" applyFont="1" applyFill="1" applyBorder="1" applyAlignment="1">
      <alignment horizontal="right"/>
    </xf>
    <xf numFmtId="0" fontId="13" fillId="6" borderId="8" xfId="0" applyFont="1" applyFill="1" applyBorder="1" applyAlignment="1">
      <alignment horizontal="right"/>
    </xf>
    <xf numFmtId="0" fontId="18" fillId="0" borderId="3" xfId="0" applyFont="1" applyBorder="1" applyAlignment="1">
      <alignment horizontal="left" wrapText="1"/>
    </xf>
    <xf numFmtId="0" fontId="13" fillId="0" borderId="21" xfId="0" applyFont="1" applyBorder="1" applyAlignment="1">
      <alignment wrapText="1"/>
    </xf>
    <xf numFmtId="164" fontId="13" fillId="3" borderId="21" xfId="1" applyNumberFormat="1" applyFont="1" applyFill="1" applyBorder="1" applyAlignment="1">
      <alignment horizontal="right"/>
    </xf>
    <xf numFmtId="164" fontId="13" fillId="0" borderId="21" xfId="1" applyNumberFormat="1" applyFont="1" applyFill="1" applyBorder="1" applyAlignment="1">
      <alignment horizontal="right"/>
    </xf>
    <xf numFmtId="0" fontId="2" fillId="4" borderId="23" xfId="0" applyFont="1" applyFill="1" applyBorder="1" applyAlignment="1">
      <alignment horizontal="left" vertical="top" wrapText="1"/>
    </xf>
    <xf numFmtId="0" fontId="23" fillId="2" borderId="18" xfId="0" applyFont="1" applyFill="1" applyBorder="1"/>
    <xf numFmtId="0" fontId="3" fillId="2" borderId="15" xfId="0" applyFont="1" applyFill="1" applyBorder="1" applyAlignment="1">
      <alignment horizontal="center"/>
    </xf>
    <xf numFmtId="0" fontId="2" fillId="2" borderId="24" xfId="0" applyFont="1" applyFill="1" applyBorder="1" applyAlignment="1">
      <alignment horizontal="center"/>
    </xf>
    <xf numFmtId="0" fontId="6" fillId="4" borderId="25" xfId="0" applyFont="1" applyFill="1" applyBorder="1" applyAlignment="1">
      <alignment horizontal="center"/>
    </xf>
    <xf numFmtId="0" fontId="13" fillId="0" borderId="26" xfId="0" applyFont="1" applyBorder="1" applyAlignment="1">
      <alignment wrapText="1"/>
    </xf>
    <xf numFmtId="164" fontId="13" fillId="0" borderId="25" xfId="1" applyNumberFormat="1" applyFont="1" applyFill="1" applyBorder="1" applyAlignment="1">
      <alignment horizontal="right"/>
    </xf>
    <xf numFmtId="0" fontId="13" fillId="0" borderId="26" xfId="0" applyFont="1" applyBorder="1" applyAlignment="1">
      <alignment horizontal="left" wrapText="1"/>
    </xf>
    <xf numFmtId="0" fontId="12" fillId="0" borderId="27" xfId="0" applyFont="1" applyBorder="1" applyAlignment="1">
      <alignment horizontal="left" wrapText="1"/>
    </xf>
    <xf numFmtId="164" fontId="12" fillId="0" borderId="28" xfId="1" applyNumberFormat="1" applyFont="1" applyFill="1" applyBorder="1" applyAlignment="1">
      <alignment horizontal="right"/>
    </xf>
    <xf numFmtId="0" fontId="2" fillId="4" borderId="29" xfId="0" applyFont="1" applyFill="1" applyBorder="1" applyAlignment="1">
      <alignment horizontal="left" wrapText="1"/>
    </xf>
    <xf numFmtId="164" fontId="16" fillId="4" borderId="30" xfId="1" applyNumberFormat="1" applyFont="1" applyFill="1" applyBorder="1" applyAlignment="1">
      <alignment horizontal="right"/>
    </xf>
    <xf numFmtId="0" fontId="27" fillId="2" borderId="31" xfId="0" applyFont="1" applyFill="1" applyBorder="1" applyAlignment="1">
      <alignment horizontal="left" wrapText="1"/>
    </xf>
    <xf numFmtId="164" fontId="11" fillId="3" borderId="21" xfId="1" applyNumberFormat="1" applyFont="1" applyFill="1" applyBorder="1" applyAlignment="1">
      <alignment horizontal="right"/>
    </xf>
    <xf numFmtId="164" fontId="11" fillId="0" borderId="21" xfId="1" applyNumberFormat="1" applyFont="1" applyFill="1" applyBorder="1" applyAlignment="1">
      <alignment horizontal="right"/>
    </xf>
    <xf numFmtId="164" fontId="13" fillId="5" borderId="3" xfId="1" applyNumberFormat="1" applyFont="1" applyFill="1" applyBorder="1" applyAlignment="1">
      <alignment horizontal="right"/>
    </xf>
    <xf numFmtId="164" fontId="13" fillId="5" borderId="2" xfId="1" applyNumberFormat="1" applyFont="1" applyFill="1" applyBorder="1" applyAlignment="1">
      <alignment horizontal="right"/>
    </xf>
    <xf numFmtId="164" fontId="13" fillId="5" borderId="14" xfId="1" applyNumberFormat="1" applyFont="1" applyFill="1" applyBorder="1" applyAlignment="1">
      <alignment horizontal="right"/>
    </xf>
    <xf numFmtId="164" fontId="13" fillId="0" borderId="13" xfId="1" applyNumberFormat="1" applyFont="1" applyFill="1" applyBorder="1" applyAlignment="1">
      <alignment horizontal="right"/>
    </xf>
    <xf numFmtId="164" fontId="13" fillId="0" borderId="32" xfId="1" applyNumberFormat="1" applyFont="1" applyFill="1" applyBorder="1" applyAlignment="1">
      <alignment horizontal="right"/>
    </xf>
    <xf numFmtId="0" fontId="27" fillId="2" borderId="33" xfId="0" applyFont="1" applyFill="1" applyBorder="1" applyAlignment="1">
      <alignment horizontal="left" wrapText="1"/>
    </xf>
    <xf numFmtId="164" fontId="16" fillId="2" borderId="34" xfId="1" applyNumberFormat="1" applyFont="1" applyFill="1" applyBorder="1" applyAlignment="1">
      <alignment horizontal="right"/>
    </xf>
    <xf numFmtId="164" fontId="19" fillId="2" borderId="34" xfId="1" applyNumberFormat="1" applyFont="1" applyFill="1" applyBorder="1" applyAlignment="1">
      <alignment horizontal="right"/>
    </xf>
    <xf numFmtId="164" fontId="19" fillId="2" borderId="35" xfId="1" applyNumberFormat="1" applyFont="1" applyFill="1" applyBorder="1" applyAlignment="1">
      <alignment horizontal="right"/>
    </xf>
    <xf numFmtId="0" fontId="2" fillId="4" borderId="27" xfId="0" applyFont="1" applyFill="1" applyBorder="1" applyAlignment="1">
      <alignment horizontal="left" vertical="top" wrapText="1"/>
    </xf>
    <xf numFmtId="164" fontId="16" fillId="4" borderId="20" xfId="1" applyNumberFormat="1" applyFont="1" applyFill="1" applyBorder="1" applyAlignment="1">
      <alignment horizontal="right"/>
    </xf>
    <xf numFmtId="164" fontId="19" fillId="4" borderId="20" xfId="1" applyNumberFormat="1" applyFont="1" applyFill="1" applyBorder="1" applyAlignment="1">
      <alignment horizontal="right"/>
    </xf>
    <xf numFmtId="164" fontId="19" fillId="4" borderId="28" xfId="1" applyNumberFormat="1" applyFont="1" applyFill="1" applyBorder="1" applyAlignment="1">
      <alignment horizontal="right"/>
    </xf>
    <xf numFmtId="0" fontId="27" fillId="2" borderId="36" xfId="0" applyFont="1" applyFill="1" applyBorder="1" applyAlignment="1">
      <alignment wrapText="1"/>
    </xf>
    <xf numFmtId="0" fontId="28" fillId="2" borderId="37" xfId="0" applyFont="1" applyFill="1" applyBorder="1" applyAlignment="1">
      <alignment wrapText="1"/>
    </xf>
    <xf numFmtId="0" fontId="28" fillId="2" borderId="38" xfId="0" applyFont="1" applyFill="1" applyBorder="1" applyAlignment="1">
      <alignment wrapText="1"/>
    </xf>
    <xf numFmtId="0" fontId="16" fillId="2" borderId="39" xfId="0" applyFont="1" applyFill="1" applyBorder="1" applyAlignment="1">
      <alignment horizontal="left" wrapText="1"/>
    </xf>
    <xf numFmtId="0" fontId="16" fillId="2" borderId="40" xfId="0" applyFont="1" applyFill="1" applyBorder="1" applyAlignment="1">
      <alignment horizontal="left" wrapText="1"/>
    </xf>
    <xf numFmtId="0" fontId="26" fillId="2" borderId="23" xfId="0" applyFont="1" applyFill="1" applyBorder="1" applyAlignment="1">
      <alignment horizontal="left" wrapText="1"/>
    </xf>
    <xf numFmtId="164" fontId="11" fillId="2" borderId="16" xfId="1" applyNumberFormat="1" applyFont="1" applyFill="1" applyBorder="1" applyAlignment="1">
      <alignment horizontal="right"/>
    </xf>
    <xf numFmtId="164" fontId="10" fillId="2" borderId="16" xfId="1" applyNumberFormat="1" applyFont="1" applyFill="1" applyBorder="1" applyAlignment="1">
      <alignment horizontal="right"/>
    </xf>
    <xf numFmtId="164" fontId="10" fillId="2" borderId="17" xfId="1" applyNumberFormat="1" applyFont="1" applyFill="1" applyBorder="1" applyAlignment="1">
      <alignment horizontal="right"/>
    </xf>
    <xf numFmtId="0" fontId="29" fillId="0" borderId="0" xfId="0" applyFont="1"/>
    <xf numFmtId="0" fontId="30" fillId="0" borderId="0" xfId="0" applyFont="1"/>
    <xf numFmtId="0" fontId="30" fillId="7" borderId="0" xfId="0" applyFont="1" applyFill="1" applyAlignment="1">
      <alignment vertical="top" wrapText="1"/>
    </xf>
    <xf numFmtId="0" fontId="30" fillId="0" borderId="0" xfId="0" applyFont="1" applyAlignment="1">
      <alignment wrapText="1"/>
    </xf>
    <xf numFmtId="0" fontId="29" fillId="0" borderId="41" xfId="0" applyFont="1" applyBorder="1" applyAlignment="1">
      <alignment horizontal="left" vertical="top" wrapText="1"/>
    </xf>
    <xf numFmtId="0" fontId="30" fillId="0" borderId="41" xfId="0" applyFont="1" applyBorder="1" applyAlignment="1">
      <alignment horizontal="left" vertical="top" wrapText="1"/>
    </xf>
    <xf numFmtId="0" fontId="30" fillId="0" borderId="41" xfId="1" applyNumberFormat="1" applyFont="1" applyFill="1" applyBorder="1" applyAlignment="1">
      <alignment horizontal="left" vertical="top" wrapText="1"/>
    </xf>
    <xf numFmtId="0" fontId="29" fillId="8" borderId="42" xfId="0" applyFont="1" applyFill="1" applyBorder="1" applyAlignment="1">
      <alignment horizontal="left" vertical="top" wrapText="1"/>
    </xf>
    <xf numFmtId="0" fontId="30" fillId="8" borderId="43" xfId="0" applyFont="1" applyFill="1" applyBorder="1" applyAlignment="1">
      <alignment horizontal="left" vertical="top" wrapText="1"/>
    </xf>
    <xf numFmtId="0" fontId="30" fillId="0" borderId="44" xfId="0" applyFont="1" applyBorder="1" applyAlignment="1">
      <alignment horizontal="left" vertical="top" wrapText="1" indent="1"/>
    </xf>
    <xf numFmtId="164" fontId="30" fillId="0" borderId="45" xfId="1" applyNumberFormat="1" applyFont="1" applyFill="1" applyBorder="1" applyAlignment="1">
      <alignment horizontal="left" vertical="top" wrapText="1"/>
    </xf>
    <xf numFmtId="0" fontId="30" fillId="0" borderId="46" xfId="0" applyFont="1" applyBorder="1" applyAlignment="1">
      <alignment horizontal="left" vertical="top" wrapText="1"/>
    </xf>
    <xf numFmtId="164" fontId="30" fillId="0" borderId="47" xfId="1" applyNumberFormat="1" applyFont="1" applyFill="1" applyBorder="1" applyAlignment="1">
      <alignment horizontal="left" vertical="top" wrapText="1"/>
    </xf>
    <xf numFmtId="164" fontId="30" fillId="8" borderId="43" xfId="1" applyNumberFormat="1" applyFont="1" applyFill="1" applyBorder="1" applyAlignment="1">
      <alignment horizontal="left" vertical="top" wrapText="1"/>
    </xf>
    <xf numFmtId="164" fontId="30" fillId="0" borderId="41" xfId="1" applyNumberFormat="1" applyFont="1" applyFill="1" applyBorder="1" applyAlignment="1">
      <alignment horizontal="left" vertical="top" wrapText="1"/>
    </xf>
    <xf numFmtId="0" fontId="30" fillId="0" borderId="46" xfId="0" applyFont="1" applyBorder="1" applyAlignment="1">
      <alignment horizontal="left" vertical="top" wrapText="1" indent="1"/>
    </xf>
    <xf numFmtId="0" fontId="30" fillId="0" borderId="45" xfId="0" applyFont="1" applyBorder="1" applyAlignment="1">
      <alignment horizontal="left" vertical="top" wrapText="1"/>
    </xf>
    <xf numFmtId="0" fontId="30" fillId="0" borderId="47" xfId="0" applyFont="1" applyBorder="1" applyAlignment="1">
      <alignment horizontal="left" vertical="top" wrapText="1"/>
    </xf>
    <xf numFmtId="164" fontId="30" fillId="0" borderId="45" xfId="1" applyNumberFormat="1" applyFont="1" applyFill="1" applyBorder="1" applyAlignment="1">
      <alignment vertical="top" wrapText="1"/>
    </xf>
    <xf numFmtId="0" fontId="30" fillId="7" borderId="0" xfId="0" applyFont="1" applyFill="1" applyAlignment="1">
      <alignment horizontal="left" vertical="top" wrapText="1"/>
    </xf>
    <xf numFmtId="0" fontId="30" fillId="0" borderId="0" xfId="0" applyFont="1" applyAlignment="1">
      <alignment horizontal="left" wrapText="1"/>
    </xf>
    <xf numFmtId="0" fontId="30" fillId="0" borderId="0" xfId="0" applyFont="1" applyAlignment="1">
      <alignment horizontal="left"/>
    </xf>
    <xf numFmtId="0" fontId="5" fillId="4" borderId="48" xfId="0" applyFont="1" applyFill="1" applyBorder="1" applyAlignment="1">
      <alignment horizontal="center"/>
    </xf>
    <xf numFmtId="0" fontId="5" fillId="4" borderId="19" xfId="0" applyFont="1" applyFill="1" applyBorder="1" applyAlignment="1">
      <alignment horizontal="center"/>
    </xf>
    <xf numFmtId="0" fontId="3" fillId="2" borderId="48" xfId="0" applyFont="1" applyFill="1" applyBorder="1" applyAlignment="1">
      <alignment horizontal="center"/>
    </xf>
    <xf numFmtId="0" fontId="3" fillId="2" borderId="49" xfId="0" applyFont="1" applyFill="1" applyBorder="1" applyAlignment="1">
      <alignment horizontal="center"/>
    </xf>
    <xf numFmtId="0" fontId="3" fillId="2" borderId="15"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566E9B"/>
      <rgbColor rgb="00FFFFFF"/>
      <rgbColor rgb="00FF0000"/>
      <rgbColor rgb="0000FF00"/>
      <rgbColor rgb="000000FF"/>
      <rgbColor rgb="00FFFF00"/>
      <rgbColor rgb="00FF00FF"/>
      <rgbColor rgb="0000FFFF"/>
      <rgbColor rgb="005D784E"/>
      <rgbColor rgb="00008000"/>
      <rgbColor rgb="008E9698"/>
      <rgbColor rgb="00808000"/>
      <rgbColor rgb="00800080"/>
      <rgbColor rgb="00008080"/>
      <rgbColor rgb="00F1F3F4"/>
      <rgbColor rgb="00619278"/>
      <rgbColor rgb="00130090"/>
      <rgbColor rgb="00A10D28"/>
      <rgbColor rgb="001C7829"/>
      <rgbColor rgb="00FF8200"/>
      <rgbColor rgb="00720195"/>
      <rgbColor rgb="000085E4"/>
      <rgbColor rgb="00FAC500"/>
      <rgbColor rgb="0072BF16"/>
      <rgbColor rgb="00566E9B"/>
      <rgbColor rgb="00A76B86"/>
      <rgbColor rgb="00619278"/>
      <rgbColor rgb="00B88567"/>
      <rgbColor rgb="00FFFFFF"/>
      <rgbColor rgb="00DBE2E3"/>
      <rgbColor rgb="008E9698"/>
      <rgbColor rgb="00646C6C"/>
      <rgbColor rgb="0000CCFF"/>
      <rgbColor rgb="00CCFFFF"/>
      <rgbColor rgb="00CCFFCC"/>
      <rgbColor rgb="00FFFF99"/>
      <rgbColor rgb="0099CCFF"/>
      <rgbColor rgb="00647883"/>
      <rgbColor rgb="00FDDFAF"/>
      <rgbColor rgb="00FFCC99"/>
      <rgbColor rgb="003366FF"/>
      <rgbColor rgb="0033CCCC"/>
      <rgbColor rgb="0099CC00"/>
      <rgbColor rgb="00FFCC00"/>
      <rgbColor rgb="00FF9900"/>
      <rgbColor rgb="000085E4"/>
      <rgbColor rgb="00666699"/>
      <rgbColor rgb="00969696"/>
      <rgbColor rgb="00DBE2E3"/>
      <rgbColor rgb="00339966"/>
      <rgbColor rgb="00B88567"/>
      <rgbColor rgb="008A8242"/>
      <rgbColor rgb="00A76B86"/>
      <rgbColor rgb="00993366"/>
      <rgbColor rgb="00646C6C"/>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1"/>
  <sheetViews>
    <sheetView showGridLines="0" topLeftCell="A16" zoomScaleNormal="100" workbookViewId="0">
      <selection activeCell="E5" sqref="E5"/>
    </sheetView>
  </sheetViews>
  <sheetFormatPr defaultColWidth="12" defaultRowHeight="12.75"/>
  <cols>
    <col min="1" max="1" width="5" style="48" customWidth="1"/>
    <col min="2" max="2" width="40.6640625" style="29" customWidth="1"/>
    <col min="3" max="3" width="102.83203125" style="43" customWidth="1"/>
    <col min="4" max="4" width="12" style="29" customWidth="1"/>
    <col min="5" max="5" width="34.6640625" style="29" customWidth="1"/>
    <col min="6" max="16384" width="12" style="29"/>
  </cols>
  <sheetData>
    <row r="1" spans="1:7" s="50" customFormat="1" ht="20.25">
      <c r="A1" s="49"/>
      <c r="B1" s="132" t="s">
        <v>0</v>
      </c>
      <c r="C1" s="133"/>
    </row>
    <row r="2" spans="1:7" ht="19.5">
      <c r="B2" s="134"/>
      <c r="C2" s="133"/>
    </row>
    <row r="3" spans="1:7" ht="43.15" customHeight="1">
      <c r="A3" s="48">
        <v>1</v>
      </c>
      <c r="B3" s="151" t="s">
        <v>1</v>
      </c>
      <c r="C3" s="153"/>
    </row>
    <row r="4" spans="1:7" ht="84.6" customHeight="1">
      <c r="A4" s="48">
        <v>2</v>
      </c>
      <c r="B4" s="151" t="s">
        <v>2</v>
      </c>
      <c r="C4" s="152"/>
    </row>
    <row r="5" spans="1:7" ht="88.9" customHeight="1">
      <c r="A5" s="48">
        <v>3</v>
      </c>
      <c r="B5" s="151" t="s">
        <v>3</v>
      </c>
      <c r="C5" s="152"/>
    </row>
    <row r="6" spans="1:7" ht="68.45" customHeight="1">
      <c r="A6" s="48">
        <v>4</v>
      </c>
      <c r="B6" s="151" t="s">
        <v>4</v>
      </c>
      <c r="C6" s="152"/>
    </row>
    <row r="7" spans="1:7" ht="51.6" customHeight="1">
      <c r="A7" s="48">
        <v>5</v>
      </c>
      <c r="B7" s="151" t="s">
        <v>5</v>
      </c>
      <c r="C7" s="152"/>
    </row>
    <row r="8" spans="1:7" ht="45" customHeight="1">
      <c r="A8" s="48">
        <v>6</v>
      </c>
      <c r="B8" s="151" t="s">
        <v>6</v>
      </c>
      <c r="C8" s="152"/>
    </row>
    <row r="9" spans="1:7" ht="3" customHeight="1">
      <c r="B9" s="134"/>
      <c r="C9" s="135"/>
    </row>
    <row r="10" spans="1:7" s="40" customFormat="1" ht="25.9" customHeight="1" thickBot="1">
      <c r="A10" s="48"/>
      <c r="B10" s="133" t="s">
        <v>7</v>
      </c>
      <c r="C10" s="133" t="s">
        <v>8</v>
      </c>
    </row>
    <row r="11" spans="1:7" ht="43.15" customHeight="1" thickBot="1">
      <c r="B11" s="136" t="s">
        <v>9</v>
      </c>
      <c r="C11" s="137" t="s">
        <v>10</v>
      </c>
      <c r="E11"/>
    </row>
    <row r="12" spans="1:7" ht="60.6" customHeight="1" thickBot="1">
      <c r="B12" s="136" t="s">
        <v>11</v>
      </c>
      <c r="C12" s="137" t="s">
        <v>12</v>
      </c>
      <c r="E12" s="30"/>
    </row>
    <row r="13" spans="1:7" ht="82.9" customHeight="1" thickBot="1">
      <c r="B13" s="136" t="s">
        <v>13</v>
      </c>
      <c r="C13" s="138" t="s">
        <v>14</v>
      </c>
      <c r="E13" s="31"/>
    </row>
    <row r="14" spans="1:7" ht="24" customHeight="1">
      <c r="B14" s="139" t="s">
        <v>15</v>
      </c>
      <c r="C14" s="140"/>
      <c r="E14" s="32"/>
      <c r="G14" s="32"/>
    </row>
    <row r="15" spans="1:7" ht="24.6" customHeight="1">
      <c r="B15" s="141" t="s">
        <v>16</v>
      </c>
      <c r="C15" s="142" t="s">
        <v>17</v>
      </c>
      <c r="E15" s="33"/>
      <c r="G15" s="34"/>
    </row>
    <row r="16" spans="1:7" ht="40.9" customHeight="1">
      <c r="B16" s="141" t="s">
        <v>18</v>
      </c>
      <c r="C16" s="142" t="s">
        <v>19</v>
      </c>
      <c r="E16" s="35"/>
      <c r="G16" s="36"/>
    </row>
    <row r="17" spans="2:7" ht="64.150000000000006" customHeight="1">
      <c r="B17" s="141" t="s">
        <v>20</v>
      </c>
      <c r="C17" s="142" t="s">
        <v>21</v>
      </c>
      <c r="E17" s="35"/>
      <c r="G17" s="36"/>
    </row>
    <row r="18" spans="2:7" ht="28.15" customHeight="1" thickBot="1">
      <c r="B18" s="143" t="s">
        <v>22</v>
      </c>
      <c r="C18" s="144" t="s">
        <v>23</v>
      </c>
      <c r="E18" s="35"/>
      <c r="G18" s="36"/>
    </row>
    <row r="19" spans="2:7" ht="22.9" customHeight="1">
      <c r="B19" s="139" t="s">
        <v>24</v>
      </c>
      <c r="C19" s="145"/>
      <c r="E19" s="35"/>
      <c r="G19" s="34"/>
    </row>
    <row r="20" spans="2:7" ht="26.45" customHeight="1">
      <c r="B20" s="141" t="s">
        <v>25</v>
      </c>
      <c r="C20" s="142" t="s">
        <v>26</v>
      </c>
      <c r="E20" s="35"/>
      <c r="G20" s="19"/>
    </row>
    <row r="21" spans="2:7" ht="42" customHeight="1">
      <c r="B21" s="141" t="s">
        <v>27</v>
      </c>
      <c r="C21" s="142" t="s">
        <v>28</v>
      </c>
      <c r="E21" s="35"/>
      <c r="G21" s="34"/>
    </row>
    <row r="22" spans="2:7" ht="41.45" customHeight="1">
      <c r="B22" s="141" t="s">
        <v>29</v>
      </c>
      <c r="C22" s="142" t="s">
        <v>30</v>
      </c>
      <c r="E22" s="35"/>
      <c r="G22" s="36"/>
    </row>
    <row r="23" spans="2:7" ht="27" customHeight="1" thickBot="1">
      <c r="B23" s="141" t="s">
        <v>31</v>
      </c>
      <c r="C23" s="142" t="s">
        <v>32</v>
      </c>
      <c r="E23" s="37"/>
      <c r="G23" s="36"/>
    </row>
    <row r="24" spans="2:7" ht="29.45" customHeight="1" thickBot="1">
      <c r="B24" s="136" t="s">
        <v>33</v>
      </c>
      <c r="C24" s="146" t="s">
        <v>34</v>
      </c>
      <c r="E24" s="35"/>
      <c r="G24" s="36"/>
    </row>
    <row r="25" spans="2:7" ht="25.15" customHeight="1" thickBot="1">
      <c r="B25" s="136" t="s">
        <v>35</v>
      </c>
      <c r="C25" s="146" t="s">
        <v>36</v>
      </c>
      <c r="E25" s="35"/>
      <c r="G25" s="36"/>
    </row>
    <row r="26" spans="2:7" ht="25.15" customHeight="1">
      <c r="B26" s="139" t="s">
        <v>37</v>
      </c>
      <c r="C26" s="145"/>
      <c r="E26" s="35"/>
      <c r="G26" s="36"/>
    </row>
    <row r="27" spans="2:7" ht="26.45" customHeight="1">
      <c r="B27" s="141" t="s">
        <v>38</v>
      </c>
      <c r="C27" s="150" t="s">
        <v>39</v>
      </c>
      <c r="E27" s="35"/>
      <c r="G27" s="36"/>
    </row>
    <row r="28" spans="2:7" ht="64.900000000000006" customHeight="1">
      <c r="B28" s="141" t="s">
        <v>40</v>
      </c>
      <c r="C28" s="150" t="s">
        <v>41</v>
      </c>
      <c r="E28" s="35"/>
      <c r="G28" s="36"/>
    </row>
    <row r="29" spans="2:7" ht="24.6" customHeight="1" thickBot="1">
      <c r="B29" s="147" t="s">
        <v>42</v>
      </c>
      <c r="C29" s="144" t="s">
        <v>43</v>
      </c>
      <c r="E29" s="37"/>
      <c r="G29" s="36"/>
    </row>
    <row r="30" spans="2:7" ht="22.15" customHeight="1">
      <c r="B30" s="139" t="s">
        <v>44</v>
      </c>
      <c r="C30" s="145"/>
      <c r="E30" s="38"/>
      <c r="G30" s="36"/>
    </row>
    <row r="31" spans="2:7" ht="45" customHeight="1">
      <c r="B31" s="141" t="s">
        <v>45</v>
      </c>
      <c r="C31" s="148" t="s">
        <v>46</v>
      </c>
      <c r="E31" s="33"/>
      <c r="G31" s="39"/>
    </row>
    <row r="32" spans="2:7" ht="62.45" customHeight="1">
      <c r="B32" s="141" t="s">
        <v>47</v>
      </c>
      <c r="C32" s="148" t="s">
        <v>48</v>
      </c>
      <c r="E32" s="33"/>
      <c r="G32" s="39"/>
    </row>
    <row r="33" spans="2:7" ht="43.9" customHeight="1">
      <c r="B33" s="141" t="s">
        <v>49</v>
      </c>
      <c r="C33" s="148" t="s">
        <v>50</v>
      </c>
      <c r="E33" s="40"/>
      <c r="G33" s="39"/>
    </row>
    <row r="34" spans="2:7" ht="42" customHeight="1">
      <c r="B34" s="141" t="s">
        <v>51</v>
      </c>
      <c r="C34" s="148" t="s">
        <v>52</v>
      </c>
      <c r="E34" s="41"/>
      <c r="G34" s="39"/>
    </row>
    <row r="35" spans="2:7" ht="59.45" customHeight="1">
      <c r="B35" s="141" t="s">
        <v>53</v>
      </c>
      <c r="C35" s="148" t="s">
        <v>54</v>
      </c>
      <c r="E35" s="41"/>
      <c r="G35" s="39"/>
    </row>
    <row r="36" spans="2:7" ht="24" customHeight="1">
      <c r="B36" s="141" t="s">
        <v>55</v>
      </c>
      <c r="C36" s="148" t="s">
        <v>56</v>
      </c>
      <c r="E36" s="40"/>
      <c r="G36" s="39"/>
    </row>
    <row r="37" spans="2:7" ht="22.9" customHeight="1">
      <c r="B37" s="141" t="s">
        <v>57</v>
      </c>
      <c r="C37" s="148" t="s">
        <v>58</v>
      </c>
      <c r="E37" s="35"/>
      <c r="G37" s="39"/>
    </row>
    <row r="38" spans="2:7" ht="22.15" customHeight="1" thickBot="1">
      <c r="B38" s="143" t="s">
        <v>59</v>
      </c>
      <c r="C38" s="149" t="s">
        <v>60</v>
      </c>
      <c r="E38" s="35"/>
      <c r="G38" s="39"/>
    </row>
    <row r="39" spans="2:7" ht="42.6" customHeight="1" thickBot="1">
      <c r="B39" s="136" t="s">
        <v>61</v>
      </c>
      <c r="C39" s="137" t="s">
        <v>62</v>
      </c>
      <c r="E39" s="35"/>
      <c r="G39" s="19"/>
    </row>
    <row r="40" spans="2:7">
      <c r="B40" s="42"/>
      <c r="E40" s="44"/>
    </row>
    <row r="41" spans="2:7">
      <c r="B41" s="42"/>
      <c r="E41" s="33"/>
    </row>
    <row r="42" spans="2:7">
      <c r="B42" s="42"/>
      <c r="E42" s="35"/>
    </row>
    <row r="43" spans="2:7">
      <c r="E43" s="35"/>
    </row>
    <row r="44" spans="2:7">
      <c r="E44" s="44"/>
    </row>
    <row r="45" spans="2:7">
      <c r="E45" s="42"/>
    </row>
    <row r="46" spans="2:7">
      <c r="E46" s="19"/>
    </row>
    <row r="47" spans="2:7">
      <c r="E47" s="45"/>
    </row>
    <row r="48" spans="2:7">
      <c r="E48" s="46"/>
    </row>
    <row r="49" spans="5:5">
      <c r="E49" s="36"/>
    </row>
    <row r="50" spans="5:5">
      <c r="E50" s="36"/>
    </row>
    <row r="51" spans="5:5">
      <c r="E51" s="47"/>
    </row>
  </sheetData>
  <mergeCells count="6">
    <mergeCell ref="B8:C8"/>
    <mergeCell ref="B6:C6"/>
    <mergeCell ref="B3:C3"/>
    <mergeCell ref="B4:C4"/>
    <mergeCell ref="B5:C5"/>
    <mergeCell ref="B7:C7"/>
  </mergeCells>
  <phoneticPr fontId="1" type="noConversion"/>
  <pageMargins left="0.75" right="0.75" top="0.5" bottom="0.5" header="0" footer="0.25"/>
  <pageSetup scale="75" orientation="portrait" horizontalDpi="4294967292" r:id="rId1"/>
  <headerFooter alignWithMargins="0"/>
  <rowBreaks count="1" manualBreakCount="1">
    <brk id="45" min="1" max="2"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8"/>
  <sheetViews>
    <sheetView showGridLines="0" tabSelected="1" zoomScale="83" zoomScaleNormal="83" workbookViewId="0">
      <pane xSplit="1" topLeftCell="B1" activePane="topRight" state="frozen"/>
      <selection pane="topRight" activeCell="G4" sqref="G4"/>
    </sheetView>
  </sheetViews>
  <sheetFormatPr defaultColWidth="12" defaultRowHeight="10.5" outlineLevelRow="4" outlineLevelCol="1"/>
  <cols>
    <col min="1" max="1" width="32" style="3" customWidth="1"/>
    <col min="2" max="7" width="12" style="2" customWidth="1" outlineLevel="1"/>
    <col min="8" max="8" width="0.83203125" style="2" customWidth="1"/>
    <col min="9" max="14" width="12" style="2" customWidth="1" outlineLevel="1"/>
    <col min="15" max="15" width="0.83203125" style="2" customWidth="1"/>
    <col min="16" max="21" width="12" style="2" customWidth="1" outlineLevel="1"/>
    <col min="22" max="22" width="0.83203125" style="2" customWidth="1"/>
    <col min="23" max="28" width="12" style="2" customWidth="1" outlineLevel="1"/>
    <col min="29" max="30" width="12" style="2" customWidth="1"/>
    <col min="31" max="16384" width="12" style="3"/>
  </cols>
  <sheetData>
    <row r="1" spans="1:30" ht="8.25" customHeight="1">
      <c r="A1" s="10"/>
    </row>
    <row r="2" spans="1:30" ht="14.25">
      <c r="A2" s="96" t="s">
        <v>63</v>
      </c>
      <c r="B2" s="156" t="s">
        <v>64</v>
      </c>
      <c r="C2" s="157"/>
      <c r="D2" s="156" t="s">
        <v>65</v>
      </c>
      <c r="E2" s="157"/>
      <c r="F2" s="156" t="s">
        <v>66</v>
      </c>
      <c r="G2" s="157"/>
      <c r="H2" s="97"/>
      <c r="I2" s="156" t="s">
        <v>67</v>
      </c>
      <c r="J2" s="157"/>
      <c r="K2" s="156" t="s">
        <v>68</v>
      </c>
      <c r="L2" s="157"/>
      <c r="M2" s="156" t="s">
        <v>69</v>
      </c>
      <c r="N2" s="157"/>
      <c r="O2" s="97"/>
      <c r="P2" s="156" t="s">
        <v>70</v>
      </c>
      <c r="Q2" s="157"/>
      <c r="R2" s="156" t="s">
        <v>71</v>
      </c>
      <c r="S2" s="157"/>
      <c r="T2" s="156" t="s">
        <v>72</v>
      </c>
      <c r="U2" s="157"/>
      <c r="V2" s="97"/>
      <c r="W2" s="156" t="s">
        <v>73</v>
      </c>
      <c r="X2" s="157"/>
      <c r="Y2" s="158" t="s">
        <v>74</v>
      </c>
      <c r="Z2" s="158"/>
      <c r="AA2" s="156" t="s">
        <v>75</v>
      </c>
      <c r="AB2" s="157"/>
      <c r="AC2" s="154" t="s">
        <v>76</v>
      </c>
      <c r="AD2" s="155"/>
    </row>
    <row r="3" spans="1:30" s="4" customFormat="1" ht="14.25">
      <c r="A3" s="98"/>
      <c r="B3" s="24" t="s">
        <v>77</v>
      </c>
      <c r="C3" s="25" t="s">
        <v>78</v>
      </c>
      <c r="D3" s="24" t="s">
        <v>77</v>
      </c>
      <c r="E3" s="25" t="s">
        <v>78</v>
      </c>
      <c r="F3" s="24" t="s">
        <v>77</v>
      </c>
      <c r="G3" s="25" t="s">
        <v>78</v>
      </c>
      <c r="H3" s="1"/>
      <c r="I3" s="24" t="s">
        <v>77</v>
      </c>
      <c r="J3" s="25" t="s">
        <v>78</v>
      </c>
      <c r="K3" s="24" t="s">
        <v>77</v>
      </c>
      <c r="L3" s="25" t="s">
        <v>78</v>
      </c>
      <c r="M3" s="24" t="s">
        <v>77</v>
      </c>
      <c r="N3" s="25" t="s">
        <v>78</v>
      </c>
      <c r="O3" s="1"/>
      <c r="P3" s="24" t="s">
        <v>77</v>
      </c>
      <c r="Q3" s="25" t="s">
        <v>78</v>
      </c>
      <c r="R3" s="24" t="s">
        <v>77</v>
      </c>
      <c r="S3" s="25" t="s">
        <v>78</v>
      </c>
      <c r="T3" s="24" t="s">
        <v>77</v>
      </c>
      <c r="U3" s="25" t="s">
        <v>78</v>
      </c>
      <c r="V3" s="1"/>
      <c r="W3" s="24" t="s">
        <v>77</v>
      </c>
      <c r="X3" s="25" t="s">
        <v>78</v>
      </c>
      <c r="Y3" s="1" t="s">
        <v>77</v>
      </c>
      <c r="Z3" s="1" t="s">
        <v>78</v>
      </c>
      <c r="AA3" s="24" t="s">
        <v>77</v>
      </c>
      <c r="AB3" s="25" t="s">
        <v>78</v>
      </c>
      <c r="AC3" s="26" t="s">
        <v>77</v>
      </c>
      <c r="AD3" s="99" t="s">
        <v>78</v>
      </c>
    </row>
    <row r="4" spans="1:30" s="4" customFormat="1" ht="19.5" customHeight="1">
      <c r="A4" s="87" t="s">
        <v>11</v>
      </c>
      <c r="B4" s="88">
        <v>0</v>
      </c>
      <c r="C4" s="89">
        <v>0</v>
      </c>
      <c r="D4" s="11">
        <f>B46</f>
        <v>0</v>
      </c>
      <c r="E4" s="11">
        <f>C46</f>
        <v>0</v>
      </c>
      <c r="F4" s="12">
        <f>D46</f>
        <v>0</v>
      </c>
      <c r="G4" s="12">
        <f>E46</f>
        <v>0</v>
      </c>
      <c r="H4" s="16"/>
      <c r="I4" s="11">
        <f>F46</f>
        <v>0</v>
      </c>
      <c r="J4" s="11">
        <f>G46</f>
        <v>0</v>
      </c>
      <c r="K4" s="12">
        <f>I46</f>
        <v>0</v>
      </c>
      <c r="L4" s="12">
        <f>J46</f>
        <v>0</v>
      </c>
      <c r="M4" s="11">
        <f>K46</f>
        <v>0</v>
      </c>
      <c r="N4" s="11">
        <f>L46</f>
        <v>0</v>
      </c>
      <c r="O4" s="16"/>
      <c r="P4" s="12">
        <f>M46</f>
        <v>0</v>
      </c>
      <c r="Q4" s="12">
        <f>N46</f>
        <v>0</v>
      </c>
      <c r="R4" s="11">
        <f>P46</f>
        <v>0</v>
      </c>
      <c r="S4" s="11">
        <f>Q46</f>
        <v>0</v>
      </c>
      <c r="T4" s="12">
        <f>R46</f>
        <v>0</v>
      </c>
      <c r="U4" s="12">
        <f>S46</f>
        <v>0</v>
      </c>
      <c r="V4" s="16"/>
      <c r="W4" s="11">
        <f>T46</f>
        <v>0</v>
      </c>
      <c r="X4" s="11">
        <f>U46</f>
        <v>0</v>
      </c>
      <c r="Y4" s="12">
        <f>W46</f>
        <v>0</v>
      </c>
      <c r="Z4" s="12">
        <f>X46</f>
        <v>0</v>
      </c>
      <c r="AA4" s="11">
        <f>Y46</f>
        <v>0</v>
      </c>
      <c r="AB4" s="11">
        <f>Z46</f>
        <v>0</v>
      </c>
      <c r="AC4" s="90"/>
      <c r="AD4" s="90"/>
    </row>
    <row r="5" spans="1:30" ht="45.75" customHeight="1">
      <c r="A5" s="91" t="s">
        <v>79</v>
      </c>
      <c r="B5" s="51">
        <v>0</v>
      </c>
      <c r="C5" s="51">
        <v>0</v>
      </c>
      <c r="D5" s="13">
        <f>B5+B29</f>
        <v>0</v>
      </c>
      <c r="E5" s="13">
        <f>C5+C29</f>
        <v>0</v>
      </c>
      <c r="F5" s="13">
        <f>D5+D29</f>
        <v>0</v>
      </c>
      <c r="G5" s="13">
        <f>E5+E29</f>
        <v>0</v>
      </c>
      <c r="H5" s="15"/>
      <c r="I5" s="13">
        <f>F5+F29</f>
        <v>0</v>
      </c>
      <c r="J5" s="13">
        <f>G5+G29</f>
        <v>0</v>
      </c>
      <c r="K5" s="13">
        <f>I5+I29</f>
        <v>0</v>
      </c>
      <c r="L5" s="13">
        <f>J5+J29</f>
        <v>0</v>
      </c>
      <c r="M5" s="13">
        <f>K5+K29</f>
        <v>0</v>
      </c>
      <c r="N5" s="13">
        <f>L5+L29</f>
        <v>0</v>
      </c>
      <c r="O5" s="15"/>
      <c r="P5" s="13">
        <f>M5+M29</f>
        <v>0</v>
      </c>
      <c r="Q5" s="13">
        <f>N5+N29</f>
        <v>0</v>
      </c>
      <c r="R5" s="13">
        <f>P5+P29</f>
        <v>0</v>
      </c>
      <c r="S5" s="13">
        <f>Q5+Q29</f>
        <v>0</v>
      </c>
      <c r="T5" s="13">
        <f>R5+R29</f>
        <v>0</v>
      </c>
      <c r="U5" s="13">
        <f>S5+S29</f>
        <v>0</v>
      </c>
      <c r="V5" s="15"/>
      <c r="W5" s="13">
        <f>T5+T29</f>
        <v>0</v>
      </c>
      <c r="X5" s="13">
        <f>U5+U29</f>
        <v>0</v>
      </c>
      <c r="Y5" s="13">
        <f>W5+W29</f>
        <v>0</v>
      </c>
      <c r="Z5" s="13">
        <f>X5+X29</f>
        <v>0</v>
      </c>
      <c r="AA5" s="13">
        <f>Y5+Y29</f>
        <v>0</v>
      </c>
      <c r="AB5" s="13">
        <f>Z5+Z29</f>
        <v>0</v>
      </c>
      <c r="AC5" s="60"/>
      <c r="AD5" s="60"/>
    </row>
    <row r="6" spans="1:30" ht="6" customHeight="1">
      <c r="A6" s="72"/>
      <c r="B6" s="73"/>
      <c r="C6" s="73"/>
      <c r="D6" s="64"/>
      <c r="E6" s="64"/>
      <c r="F6" s="64"/>
      <c r="G6" s="64"/>
      <c r="H6" s="70"/>
      <c r="I6" s="64"/>
      <c r="J6" s="64"/>
      <c r="K6" s="64"/>
      <c r="L6" s="64"/>
      <c r="M6" s="64"/>
      <c r="N6" s="64"/>
      <c r="O6" s="70"/>
      <c r="P6" s="64"/>
      <c r="Q6" s="64"/>
      <c r="R6" s="64"/>
      <c r="S6" s="64"/>
      <c r="T6" s="64"/>
      <c r="U6" s="64"/>
      <c r="V6" s="70"/>
      <c r="W6" s="64"/>
      <c r="X6" s="64"/>
      <c r="Y6" s="64"/>
      <c r="Z6" s="64"/>
      <c r="AA6" s="64"/>
      <c r="AB6" s="64"/>
      <c r="AC6" s="74"/>
      <c r="AD6" s="75"/>
    </row>
    <row r="7" spans="1:30" ht="23.25" customHeight="1">
      <c r="A7" s="95" t="s">
        <v>80</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6"/>
      <c r="AD7" s="67"/>
    </row>
    <row r="8" spans="1:30" ht="27.75" customHeight="1" outlineLevel="2">
      <c r="A8" s="115" t="s">
        <v>15</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7"/>
      <c r="AD8" s="118"/>
    </row>
    <row r="9" spans="1:30" ht="15.75" customHeight="1" outlineLevel="4">
      <c r="A9" s="21" t="s">
        <v>81</v>
      </c>
      <c r="B9" s="51">
        <v>0</v>
      </c>
      <c r="C9" s="51">
        <v>0</v>
      </c>
      <c r="D9" s="52">
        <v>0</v>
      </c>
      <c r="E9" s="52">
        <v>0</v>
      </c>
      <c r="F9" s="51">
        <v>0</v>
      </c>
      <c r="G9" s="51">
        <v>0</v>
      </c>
      <c r="H9" s="17"/>
      <c r="I9" s="55">
        <v>0</v>
      </c>
      <c r="J9" s="52">
        <v>0</v>
      </c>
      <c r="K9" s="51">
        <v>0</v>
      </c>
      <c r="L9" s="51">
        <v>0</v>
      </c>
      <c r="M9" s="52">
        <v>0</v>
      </c>
      <c r="N9" s="52">
        <v>0</v>
      </c>
      <c r="O9" s="17"/>
      <c r="P9" s="51">
        <v>0</v>
      </c>
      <c r="Q9" s="51">
        <v>0</v>
      </c>
      <c r="R9" s="52">
        <v>0</v>
      </c>
      <c r="S9" s="52">
        <v>0</v>
      </c>
      <c r="T9" s="51">
        <v>0</v>
      </c>
      <c r="U9" s="51">
        <v>0</v>
      </c>
      <c r="V9" s="17"/>
      <c r="W9" s="52">
        <v>0</v>
      </c>
      <c r="X9" s="52">
        <v>0</v>
      </c>
      <c r="Y9" s="51">
        <v>0</v>
      </c>
      <c r="Z9" s="51">
        <v>0</v>
      </c>
      <c r="AA9" s="52">
        <v>0</v>
      </c>
      <c r="AB9" s="52">
        <v>0</v>
      </c>
      <c r="AC9" s="111">
        <f t="shared" ref="AC9:AC15" si="0">B9+D9+F9+I9+K9+M9+P9+R9+T9+W9+Y9+AA9</f>
        <v>0</v>
      </c>
      <c r="AD9" s="111">
        <f t="shared" ref="AD9:AD15" si="1">C9+E9+G9+J9+L9+N9+Q9+S9+U9+X9+Z9+AB9</f>
        <v>0</v>
      </c>
    </row>
    <row r="10" spans="1:30" ht="15.75" customHeight="1" outlineLevel="4">
      <c r="A10" s="22" t="s">
        <v>82</v>
      </c>
      <c r="B10" s="51">
        <v>0</v>
      </c>
      <c r="C10" s="51">
        <v>0</v>
      </c>
      <c r="D10" s="52">
        <v>0</v>
      </c>
      <c r="E10" s="52">
        <v>0</v>
      </c>
      <c r="F10" s="51">
        <v>0</v>
      </c>
      <c r="G10" s="51">
        <v>0</v>
      </c>
      <c r="H10" s="17"/>
      <c r="I10" s="52">
        <v>0</v>
      </c>
      <c r="J10" s="52">
        <v>0</v>
      </c>
      <c r="K10" s="51">
        <v>0</v>
      </c>
      <c r="L10" s="51">
        <v>0</v>
      </c>
      <c r="M10" s="52">
        <v>0</v>
      </c>
      <c r="N10" s="52">
        <v>0</v>
      </c>
      <c r="O10" s="17"/>
      <c r="P10" s="51">
        <v>0</v>
      </c>
      <c r="Q10" s="51">
        <v>0</v>
      </c>
      <c r="R10" s="52">
        <v>0</v>
      </c>
      <c r="S10" s="52">
        <v>0</v>
      </c>
      <c r="T10" s="51">
        <v>0</v>
      </c>
      <c r="U10" s="51">
        <v>0</v>
      </c>
      <c r="V10" s="17"/>
      <c r="W10" s="52">
        <v>0</v>
      </c>
      <c r="X10" s="52">
        <v>0</v>
      </c>
      <c r="Y10" s="51">
        <v>0</v>
      </c>
      <c r="Z10" s="51">
        <v>0</v>
      </c>
      <c r="AA10" s="52">
        <v>0</v>
      </c>
      <c r="AB10" s="52">
        <v>0</v>
      </c>
      <c r="AC10" s="57">
        <f t="shared" si="0"/>
        <v>0</v>
      </c>
      <c r="AD10" s="57">
        <f t="shared" si="1"/>
        <v>0</v>
      </c>
    </row>
    <row r="11" spans="1:30" ht="15.75" customHeight="1" outlineLevel="4">
      <c r="A11" s="22" t="s">
        <v>83</v>
      </c>
      <c r="B11" s="51">
        <v>0</v>
      </c>
      <c r="C11" s="51">
        <v>0</v>
      </c>
      <c r="D11" s="52">
        <v>0</v>
      </c>
      <c r="E11" s="52">
        <v>0</v>
      </c>
      <c r="F11" s="51">
        <v>0</v>
      </c>
      <c r="G11" s="51">
        <v>0</v>
      </c>
      <c r="H11" s="17"/>
      <c r="I11" s="52">
        <v>0</v>
      </c>
      <c r="J11" s="52">
        <v>0</v>
      </c>
      <c r="K11" s="51">
        <v>0</v>
      </c>
      <c r="L11" s="51">
        <v>0</v>
      </c>
      <c r="M11" s="52">
        <v>0</v>
      </c>
      <c r="N11" s="52">
        <v>0</v>
      </c>
      <c r="O11" s="17"/>
      <c r="P11" s="51">
        <v>0</v>
      </c>
      <c r="Q11" s="51">
        <v>0</v>
      </c>
      <c r="R11" s="52">
        <v>0</v>
      </c>
      <c r="S11" s="52">
        <v>0</v>
      </c>
      <c r="T11" s="51">
        <v>0</v>
      </c>
      <c r="U11" s="51">
        <v>0</v>
      </c>
      <c r="V11" s="17"/>
      <c r="W11" s="52">
        <v>0</v>
      </c>
      <c r="X11" s="52">
        <v>0</v>
      </c>
      <c r="Y11" s="51">
        <v>0</v>
      </c>
      <c r="Z11" s="51">
        <v>0</v>
      </c>
      <c r="AA11" s="52">
        <v>0</v>
      </c>
      <c r="AB11" s="52">
        <v>0</v>
      </c>
      <c r="AC11" s="57">
        <f t="shared" si="0"/>
        <v>0</v>
      </c>
      <c r="AD11" s="57">
        <f t="shared" si="1"/>
        <v>0</v>
      </c>
    </row>
    <row r="12" spans="1:30" ht="15.75" customHeight="1" outlineLevel="4">
      <c r="A12" s="22" t="s">
        <v>84</v>
      </c>
      <c r="B12" s="51">
        <v>0</v>
      </c>
      <c r="C12" s="51">
        <v>0</v>
      </c>
      <c r="D12" s="52">
        <v>0</v>
      </c>
      <c r="E12" s="52">
        <v>0</v>
      </c>
      <c r="F12" s="51">
        <v>0</v>
      </c>
      <c r="G12" s="51">
        <v>0</v>
      </c>
      <c r="H12" s="17"/>
      <c r="I12" s="52">
        <v>0</v>
      </c>
      <c r="J12" s="52">
        <v>0</v>
      </c>
      <c r="K12" s="51">
        <v>0</v>
      </c>
      <c r="L12" s="51">
        <v>0</v>
      </c>
      <c r="M12" s="52">
        <v>0</v>
      </c>
      <c r="N12" s="52">
        <v>0</v>
      </c>
      <c r="O12" s="17"/>
      <c r="P12" s="51">
        <v>0</v>
      </c>
      <c r="Q12" s="51">
        <v>0</v>
      </c>
      <c r="R12" s="52">
        <v>0</v>
      </c>
      <c r="S12" s="52">
        <v>0</v>
      </c>
      <c r="T12" s="51">
        <v>0</v>
      </c>
      <c r="U12" s="51">
        <v>0</v>
      </c>
      <c r="V12" s="17"/>
      <c r="W12" s="52">
        <v>0</v>
      </c>
      <c r="X12" s="52">
        <v>0</v>
      </c>
      <c r="Y12" s="51">
        <v>0</v>
      </c>
      <c r="Z12" s="51">
        <v>0</v>
      </c>
      <c r="AA12" s="52">
        <v>0</v>
      </c>
      <c r="AB12" s="52">
        <v>0</v>
      </c>
      <c r="AC12" s="57">
        <f t="shared" si="0"/>
        <v>0</v>
      </c>
      <c r="AD12" s="57">
        <f t="shared" si="1"/>
        <v>0</v>
      </c>
    </row>
    <row r="13" spans="1:30" ht="15.75" customHeight="1" outlineLevel="4">
      <c r="A13" s="22" t="s">
        <v>85</v>
      </c>
      <c r="B13" s="51">
        <v>0</v>
      </c>
      <c r="C13" s="51">
        <v>0</v>
      </c>
      <c r="D13" s="52">
        <v>0</v>
      </c>
      <c r="E13" s="52">
        <v>0</v>
      </c>
      <c r="F13" s="51">
        <v>0</v>
      </c>
      <c r="G13" s="51">
        <v>0</v>
      </c>
      <c r="H13" s="17"/>
      <c r="I13" s="52">
        <v>0</v>
      </c>
      <c r="J13" s="52">
        <v>0</v>
      </c>
      <c r="K13" s="51">
        <v>0</v>
      </c>
      <c r="L13" s="51">
        <v>0</v>
      </c>
      <c r="M13" s="52">
        <v>0</v>
      </c>
      <c r="N13" s="52">
        <v>0</v>
      </c>
      <c r="O13" s="17"/>
      <c r="P13" s="51">
        <v>0</v>
      </c>
      <c r="Q13" s="51">
        <v>0</v>
      </c>
      <c r="R13" s="52">
        <v>0</v>
      </c>
      <c r="S13" s="52">
        <v>0</v>
      </c>
      <c r="T13" s="51">
        <v>0</v>
      </c>
      <c r="U13" s="51">
        <v>0</v>
      </c>
      <c r="V13" s="17"/>
      <c r="W13" s="52">
        <v>0</v>
      </c>
      <c r="X13" s="52">
        <v>0</v>
      </c>
      <c r="Y13" s="51">
        <v>0</v>
      </c>
      <c r="Z13" s="51">
        <v>0</v>
      </c>
      <c r="AA13" s="52">
        <v>0</v>
      </c>
      <c r="AB13" s="52">
        <v>0</v>
      </c>
      <c r="AC13" s="57">
        <f t="shared" si="0"/>
        <v>0</v>
      </c>
      <c r="AD13" s="57">
        <f t="shared" si="1"/>
        <v>0</v>
      </c>
    </row>
    <row r="14" spans="1:30" ht="15.75" customHeight="1" outlineLevel="4">
      <c r="A14" s="23" t="s">
        <v>86</v>
      </c>
      <c r="B14" s="68">
        <v>0</v>
      </c>
      <c r="C14" s="68">
        <v>0</v>
      </c>
      <c r="D14" s="69">
        <v>0</v>
      </c>
      <c r="E14" s="69">
        <v>0</v>
      </c>
      <c r="F14" s="68">
        <v>0</v>
      </c>
      <c r="G14" s="68">
        <v>0</v>
      </c>
      <c r="H14" s="17"/>
      <c r="I14" s="69">
        <v>0</v>
      </c>
      <c r="J14" s="69">
        <v>0</v>
      </c>
      <c r="K14" s="68">
        <v>0</v>
      </c>
      <c r="L14" s="68">
        <v>0</v>
      </c>
      <c r="M14" s="69">
        <v>0</v>
      </c>
      <c r="N14" s="69">
        <v>0</v>
      </c>
      <c r="O14" s="17"/>
      <c r="P14" s="68">
        <v>0</v>
      </c>
      <c r="Q14" s="68">
        <v>0</v>
      </c>
      <c r="R14" s="69">
        <v>0</v>
      </c>
      <c r="S14" s="69">
        <v>0</v>
      </c>
      <c r="T14" s="68">
        <v>0</v>
      </c>
      <c r="U14" s="68">
        <v>0</v>
      </c>
      <c r="V14" s="17"/>
      <c r="W14" s="69">
        <v>0</v>
      </c>
      <c r="X14" s="69">
        <v>0</v>
      </c>
      <c r="Y14" s="68">
        <v>0</v>
      </c>
      <c r="Z14" s="68">
        <v>0</v>
      </c>
      <c r="AA14" s="69">
        <v>0</v>
      </c>
      <c r="AB14" s="69">
        <v>0</v>
      </c>
      <c r="AC14" s="110">
        <f t="shared" si="0"/>
        <v>0</v>
      </c>
      <c r="AD14" s="110">
        <f t="shared" si="1"/>
        <v>0</v>
      </c>
    </row>
    <row r="15" spans="1:30" ht="17.25" customHeight="1" outlineLevel="4">
      <c r="A15" s="82" t="s">
        <v>20</v>
      </c>
      <c r="B15" s="83">
        <f>B44</f>
        <v>0</v>
      </c>
      <c r="C15" s="83">
        <f t="shared" ref="C15:N15" si="2">C44</f>
        <v>0</v>
      </c>
      <c r="D15" s="84">
        <f t="shared" si="2"/>
        <v>0</v>
      </c>
      <c r="E15" s="84">
        <f t="shared" si="2"/>
        <v>0</v>
      </c>
      <c r="F15" s="83">
        <f t="shared" si="2"/>
        <v>0</v>
      </c>
      <c r="G15" s="83">
        <f t="shared" si="2"/>
        <v>0</v>
      </c>
      <c r="H15" s="85">
        <f t="shared" si="2"/>
        <v>0</v>
      </c>
      <c r="I15" s="84">
        <f t="shared" si="2"/>
        <v>0</v>
      </c>
      <c r="J15" s="84">
        <f t="shared" si="2"/>
        <v>0</v>
      </c>
      <c r="K15" s="83">
        <f t="shared" si="2"/>
        <v>0</v>
      </c>
      <c r="L15" s="83">
        <f t="shared" si="2"/>
        <v>0</v>
      </c>
      <c r="M15" s="84">
        <f t="shared" si="2"/>
        <v>0</v>
      </c>
      <c r="N15" s="84">
        <f t="shared" si="2"/>
        <v>0</v>
      </c>
      <c r="O15" s="85"/>
      <c r="P15" s="83">
        <f t="shared" ref="P15:U15" si="3">P44</f>
        <v>0</v>
      </c>
      <c r="Q15" s="83">
        <f t="shared" si="3"/>
        <v>0</v>
      </c>
      <c r="R15" s="84">
        <f t="shared" si="3"/>
        <v>0</v>
      </c>
      <c r="S15" s="84">
        <f t="shared" si="3"/>
        <v>0</v>
      </c>
      <c r="T15" s="83">
        <f t="shared" si="3"/>
        <v>0</v>
      </c>
      <c r="U15" s="83">
        <f t="shared" si="3"/>
        <v>0</v>
      </c>
      <c r="V15" s="85"/>
      <c r="W15" s="84">
        <f t="shared" ref="W15:AB15" si="4">W44</f>
        <v>0</v>
      </c>
      <c r="X15" s="84">
        <f t="shared" si="4"/>
        <v>0</v>
      </c>
      <c r="Y15" s="83">
        <f t="shared" si="4"/>
        <v>0</v>
      </c>
      <c r="Z15" s="83">
        <f t="shared" si="4"/>
        <v>0</v>
      </c>
      <c r="AA15" s="84">
        <f t="shared" si="4"/>
        <v>0</v>
      </c>
      <c r="AB15" s="84">
        <f t="shared" si="4"/>
        <v>0</v>
      </c>
      <c r="AC15" s="79">
        <f t="shared" si="0"/>
        <v>0</v>
      </c>
      <c r="AD15" s="79">
        <f t="shared" si="1"/>
        <v>0</v>
      </c>
    </row>
    <row r="16" spans="1:30" ht="16.149999999999999" customHeight="1" outlineLevel="1">
      <c r="A16" s="92" t="s">
        <v>87</v>
      </c>
      <c r="B16" s="108">
        <f t="shared" ref="B16:G16" si="5">SUM(B9:B15)</f>
        <v>0</v>
      </c>
      <c r="C16" s="108">
        <f t="shared" si="5"/>
        <v>0</v>
      </c>
      <c r="D16" s="109">
        <f t="shared" si="5"/>
        <v>0</v>
      </c>
      <c r="E16" s="109">
        <f t="shared" si="5"/>
        <v>0</v>
      </c>
      <c r="F16" s="108">
        <f t="shared" si="5"/>
        <v>0</v>
      </c>
      <c r="G16" s="108">
        <f t="shared" si="5"/>
        <v>0</v>
      </c>
      <c r="H16" s="86"/>
      <c r="I16" s="109">
        <f t="shared" ref="I16:N16" si="6">SUM(I9:I15)</f>
        <v>0</v>
      </c>
      <c r="J16" s="109">
        <f t="shared" si="6"/>
        <v>0</v>
      </c>
      <c r="K16" s="108">
        <f t="shared" si="6"/>
        <v>0</v>
      </c>
      <c r="L16" s="108">
        <f t="shared" si="6"/>
        <v>0</v>
      </c>
      <c r="M16" s="109">
        <f t="shared" si="6"/>
        <v>0</v>
      </c>
      <c r="N16" s="109">
        <f t="shared" si="6"/>
        <v>0</v>
      </c>
      <c r="O16" s="86"/>
      <c r="P16" s="108">
        <f t="shared" ref="P16:U16" si="7">SUM(P9:P15)</f>
        <v>0</v>
      </c>
      <c r="Q16" s="108">
        <f>SUM(Q9:Q15)</f>
        <v>0</v>
      </c>
      <c r="R16" s="109">
        <f t="shared" si="7"/>
        <v>0</v>
      </c>
      <c r="S16" s="109">
        <f t="shared" si="7"/>
        <v>0</v>
      </c>
      <c r="T16" s="108">
        <f t="shared" si="7"/>
        <v>0</v>
      </c>
      <c r="U16" s="108">
        <f t="shared" si="7"/>
        <v>0</v>
      </c>
      <c r="V16" s="86"/>
      <c r="W16" s="109">
        <f t="shared" ref="W16:AB16" si="8">SUM(W9:W15)</f>
        <v>0</v>
      </c>
      <c r="X16" s="109">
        <f t="shared" si="8"/>
        <v>0</v>
      </c>
      <c r="Y16" s="108">
        <f t="shared" si="8"/>
        <v>0</v>
      </c>
      <c r="Z16" s="108">
        <f t="shared" si="8"/>
        <v>0</v>
      </c>
      <c r="AA16" s="109">
        <f t="shared" si="8"/>
        <v>0</v>
      </c>
      <c r="AB16" s="109">
        <f t="shared" si="8"/>
        <v>0</v>
      </c>
      <c r="AC16" s="79">
        <f>IF(SUM(B16+D16+F16+I16+K16+M16+P16+R16+T16+W16+Y16+AA16)=SUM(AC9:AC15),SUM(B16+D16+F16+I16+K16+M16+P16+R16+T16+W16+Y16+AA16),"Error")</f>
        <v>0</v>
      </c>
      <c r="AD16" s="79">
        <f>IF(SUM(C16+E16+G16+J16+L16+N16+Q16+S16+U16+X16+Z16+AB16)=SUM(AD1:AD15),SUM(C16+E16+G16+J16+L16+N16+Q16+S16+U16+X16+Z16+AB16),"Error")</f>
        <v>0</v>
      </c>
    </row>
    <row r="17" spans="1:30" ht="6" hidden="1" customHeight="1" outlineLevel="1">
      <c r="A17" s="10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1"/>
      <c r="AD17" s="101"/>
    </row>
    <row r="18" spans="1:30" ht="18.75" customHeight="1" outlineLevel="2">
      <c r="A18" s="128" t="s">
        <v>24</v>
      </c>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30"/>
      <c r="AD18" s="131"/>
    </row>
    <row r="19" spans="1:30" ht="15.75" customHeight="1" outlineLevel="3">
      <c r="A19" s="21" t="s">
        <v>25</v>
      </c>
      <c r="B19" s="51">
        <v>0</v>
      </c>
      <c r="C19" s="51">
        <v>0</v>
      </c>
      <c r="D19" s="52">
        <v>0</v>
      </c>
      <c r="E19" s="52">
        <v>0</v>
      </c>
      <c r="F19" s="51">
        <v>0</v>
      </c>
      <c r="G19" s="51">
        <v>0</v>
      </c>
      <c r="H19" s="17"/>
      <c r="I19" s="52">
        <v>0</v>
      </c>
      <c r="J19" s="52">
        <v>0</v>
      </c>
      <c r="K19" s="51">
        <v>0</v>
      </c>
      <c r="L19" s="51">
        <v>0</v>
      </c>
      <c r="M19" s="52">
        <v>0</v>
      </c>
      <c r="N19" s="52">
        <v>0</v>
      </c>
      <c r="O19" s="17"/>
      <c r="P19" s="51">
        <v>0</v>
      </c>
      <c r="Q19" s="51">
        <v>0</v>
      </c>
      <c r="R19" s="52">
        <v>0</v>
      </c>
      <c r="S19" s="52">
        <v>0</v>
      </c>
      <c r="T19" s="51">
        <v>0</v>
      </c>
      <c r="U19" s="51">
        <v>0</v>
      </c>
      <c r="V19" s="17"/>
      <c r="W19" s="52">
        <v>0</v>
      </c>
      <c r="X19" s="52">
        <v>0</v>
      </c>
      <c r="Y19" s="51">
        <v>0</v>
      </c>
      <c r="Z19" s="51">
        <v>0</v>
      </c>
      <c r="AA19" s="52">
        <v>0</v>
      </c>
      <c r="AB19" s="52">
        <v>0</v>
      </c>
      <c r="AC19" s="111">
        <f>B19+D19+F19+I19+K19+M19+P19+R19+T19+W19+Y19+AA19</f>
        <v>0</v>
      </c>
      <c r="AD19" s="111">
        <f>C19+E19+G19+J19+L19+N19+Q19+S19+U19+X19+Z19+AB19</f>
        <v>0</v>
      </c>
    </row>
    <row r="20" spans="1:30" ht="15.75" customHeight="1" outlineLevel="3">
      <c r="A20" s="22" t="s">
        <v>27</v>
      </c>
      <c r="B20" s="51">
        <v>0</v>
      </c>
      <c r="C20" s="51">
        <v>0</v>
      </c>
      <c r="D20" s="52">
        <v>0</v>
      </c>
      <c r="E20" s="52">
        <v>0</v>
      </c>
      <c r="F20" s="51">
        <v>0</v>
      </c>
      <c r="G20" s="51">
        <v>0</v>
      </c>
      <c r="H20" s="17"/>
      <c r="I20" s="52">
        <v>0</v>
      </c>
      <c r="J20" s="52">
        <v>0</v>
      </c>
      <c r="K20" s="51">
        <v>0</v>
      </c>
      <c r="L20" s="51">
        <v>0</v>
      </c>
      <c r="M20" s="52">
        <v>0</v>
      </c>
      <c r="N20" s="52">
        <v>0</v>
      </c>
      <c r="O20" s="17"/>
      <c r="P20" s="51">
        <v>0</v>
      </c>
      <c r="Q20" s="51">
        <v>0</v>
      </c>
      <c r="R20" s="52">
        <v>0</v>
      </c>
      <c r="S20" s="52">
        <v>0</v>
      </c>
      <c r="T20" s="51">
        <v>0</v>
      </c>
      <c r="U20" s="51">
        <v>0</v>
      </c>
      <c r="V20" s="17"/>
      <c r="W20" s="52">
        <v>0</v>
      </c>
      <c r="X20" s="52">
        <v>0</v>
      </c>
      <c r="Y20" s="51">
        <v>0</v>
      </c>
      <c r="Z20" s="51">
        <v>0</v>
      </c>
      <c r="AA20" s="52">
        <v>0</v>
      </c>
      <c r="AB20" s="52">
        <v>0</v>
      </c>
      <c r="AC20" s="57">
        <f t="shared" ref="AC20:AC27" si="9">B20+D20+F20+I20+K20+M20+P20+R20+T20+W20+Y20+AA20</f>
        <v>0</v>
      </c>
      <c r="AD20" s="57">
        <f t="shared" ref="AD20:AD27" si="10">C20+E20+G20+J20+L20+N20+Q20+S20+U20+X20+Z20+AB20</f>
        <v>0</v>
      </c>
    </row>
    <row r="21" spans="1:30" ht="15.75" customHeight="1" outlineLevel="3">
      <c r="A21" s="22" t="s">
        <v>29</v>
      </c>
      <c r="B21" s="51">
        <v>0</v>
      </c>
      <c r="C21" s="51">
        <v>0</v>
      </c>
      <c r="D21" s="52">
        <v>0</v>
      </c>
      <c r="E21" s="52">
        <v>0</v>
      </c>
      <c r="F21" s="51">
        <v>0</v>
      </c>
      <c r="G21" s="51">
        <v>0</v>
      </c>
      <c r="H21" s="17"/>
      <c r="I21" s="52">
        <v>0</v>
      </c>
      <c r="J21" s="52">
        <v>0</v>
      </c>
      <c r="K21" s="51">
        <v>0</v>
      </c>
      <c r="L21" s="51">
        <v>0</v>
      </c>
      <c r="M21" s="52">
        <v>0</v>
      </c>
      <c r="N21" s="52">
        <v>0</v>
      </c>
      <c r="O21" s="17"/>
      <c r="P21" s="51">
        <v>0</v>
      </c>
      <c r="Q21" s="51">
        <v>0</v>
      </c>
      <c r="R21" s="52">
        <v>0</v>
      </c>
      <c r="S21" s="52">
        <v>0</v>
      </c>
      <c r="T21" s="51">
        <v>0</v>
      </c>
      <c r="U21" s="51">
        <v>0</v>
      </c>
      <c r="V21" s="17"/>
      <c r="W21" s="52">
        <v>0</v>
      </c>
      <c r="X21" s="52">
        <v>0</v>
      </c>
      <c r="Y21" s="51">
        <v>0</v>
      </c>
      <c r="Z21" s="51">
        <v>0</v>
      </c>
      <c r="AA21" s="52">
        <v>0</v>
      </c>
      <c r="AB21" s="52">
        <v>0</v>
      </c>
      <c r="AC21" s="57">
        <f t="shared" si="9"/>
        <v>0</v>
      </c>
      <c r="AD21" s="57">
        <f t="shared" si="10"/>
        <v>0</v>
      </c>
    </row>
    <row r="22" spans="1:30" ht="15.75" customHeight="1" outlineLevel="3">
      <c r="A22" s="22" t="s">
        <v>31</v>
      </c>
      <c r="B22" s="51">
        <v>0</v>
      </c>
      <c r="C22" s="51">
        <v>0</v>
      </c>
      <c r="D22" s="52">
        <v>0</v>
      </c>
      <c r="E22" s="52">
        <v>0</v>
      </c>
      <c r="F22" s="51">
        <v>0</v>
      </c>
      <c r="G22" s="51">
        <v>0</v>
      </c>
      <c r="H22" s="17"/>
      <c r="I22" s="52">
        <v>0</v>
      </c>
      <c r="J22" s="52">
        <v>0</v>
      </c>
      <c r="K22" s="51">
        <v>0</v>
      </c>
      <c r="L22" s="51">
        <v>0</v>
      </c>
      <c r="M22" s="52">
        <v>0</v>
      </c>
      <c r="N22" s="52">
        <v>0</v>
      </c>
      <c r="O22" s="17"/>
      <c r="P22" s="51">
        <v>0</v>
      </c>
      <c r="Q22" s="51">
        <v>0</v>
      </c>
      <c r="R22" s="52">
        <v>0</v>
      </c>
      <c r="S22" s="52">
        <v>0</v>
      </c>
      <c r="T22" s="51">
        <v>0</v>
      </c>
      <c r="U22" s="51">
        <v>0</v>
      </c>
      <c r="V22" s="17"/>
      <c r="W22" s="52">
        <v>0</v>
      </c>
      <c r="X22" s="52">
        <v>0</v>
      </c>
      <c r="Y22" s="51">
        <v>0</v>
      </c>
      <c r="Z22" s="51">
        <v>0</v>
      </c>
      <c r="AA22" s="52">
        <v>0</v>
      </c>
      <c r="AB22" s="52">
        <v>0</v>
      </c>
      <c r="AC22" s="57">
        <f t="shared" si="9"/>
        <v>0</v>
      </c>
      <c r="AD22" s="57">
        <f t="shared" si="10"/>
        <v>0</v>
      </c>
    </row>
    <row r="23" spans="1:30" ht="15.75" customHeight="1" outlineLevel="3">
      <c r="A23" s="22" t="s">
        <v>88</v>
      </c>
      <c r="B23" s="51">
        <v>0</v>
      </c>
      <c r="C23" s="51">
        <v>0</v>
      </c>
      <c r="D23" s="52">
        <v>0</v>
      </c>
      <c r="E23" s="52">
        <v>0</v>
      </c>
      <c r="F23" s="51">
        <v>0</v>
      </c>
      <c r="G23" s="51">
        <v>0</v>
      </c>
      <c r="H23" s="17"/>
      <c r="I23" s="52">
        <v>0</v>
      </c>
      <c r="J23" s="52">
        <v>0</v>
      </c>
      <c r="K23" s="51">
        <v>0</v>
      </c>
      <c r="L23" s="51">
        <v>0</v>
      </c>
      <c r="M23" s="52">
        <v>0</v>
      </c>
      <c r="N23" s="52">
        <v>0</v>
      </c>
      <c r="O23" s="17"/>
      <c r="P23" s="51">
        <v>0</v>
      </c>
      <c r="Q23" s="51">
        <v>0</v>
      </c>
      <c r="R23" s="52">
        <v>0</v>
      </c>
      <c r="S23" s="52">
        <v>0</v>
      </c>
      <c r="T23" s="51">
        <v>0</v>
      </c>
      <c r="U23" s="51">
        <v>0</v>
      </c>
      <c r="V23" s="17"/>
      <c r="W23" s="52">
        <v>0</v>
      </c>
      <c r="X23" s="52">
        <v>0</v>
      </c>
      <c r="Y23" s="51">
        <v>0</v>
      </c>
      <c r="Z23" s="51">
        <v>0</v>
      </c>
      <c r="AA23" s="52">
        <v>0</v>
      </c>
      <c r="AB23" s="52">
        <v>0</v>
      </c>
      <c r="AC23" s="57">
        <f t="shared" si="9"/>
        <v>0</v>
      </c>
      <c r="AD23" s="57">
        <f t="shared" si="10"/>
        <v>0</v>
      </c>
    </row>
    <row r="24" spans="1:30" ht="15.75" customHeight="1" outlineLevel="3">
      <c r="A24" s="22" t="s">
        <v>89</v>
      </c>
      <c r="B24" s="51">
        <v>0</v>
      </c>
      <c r="C24" s="51">
        <v>0</v>
      </c>
      <c r="D24" s="52">
        <v>0</v>
      </c>
      <c r="E24" s="52">
        <v>0</v>
      </c>
      <c r="F24" s="51">
        <v>0</v>
      </c>
      <c r="G24" s="51">
        <v>0</v>
      </c>
      <c r="H24" s="17"/>
      <c r="I24" s="52">
        <v>0</v>
      </c>
      <c r="J24" s="52">
        <v>0</v>
      </c>
      <c r="K24" s="51">
        <v>0</v>
      </c>
      <c r="L24" s="51">
        <v>0</v>
      </c>
      <c r="M24" s="52">
        <v>0</v>
      </c>
      <c r="N24" s="52">
        <v>0</v>
      </c>
      <c r="O24" s="17"/>
      <c r="P24" s="51">
        <v>0</v>
      </c>
      <c r="Q24" s="51">
        <v>0</v>
      </c>
      <c r="R24" s="52">
        <v>0</v>
      </c>
      <c r="S24" s="52">
        <v>0</v>
      </c>
      <c r="T24" s="51">
        <v>0</v>
      </c>
      <c r="U24" s="51">
        <v>0</v>
      </c>
      <c r="V24" s="17"/>
      <c r="W24" s="52">
        <v>0</v>
      </c>
      <c r="X24" s="52">
        <v>0</v>
      </c>
      <c r="Y24" s="51">
        <v>0</v>
      </c>
      <c r="Z24" s="51">
        <v>0</v>
      </c>
      <c r="AA24" s="52">
        <v>0</v>
      </c>
      <c r="AB24" s="52">
        <v>0</v>
      </c>
      <c r="AC24" s="57">
        <f t="shared" si="9"/>
        <v>0</v>
      </c>
      <c r="AD24" s="57">
        <f t="shared" si="10"/>
        <v>0</v>
      </c>
    </row>
    <row r="25" spans="1:30" ht="15.75" customHeight="1" outlineLevel="3">
      <c r="A25" s="22" t="s">
        <v>90</v>
      </c>
      <c r="B25" s="51">
        <v>0</v>
      </c>
      <c r="C25" s="51">
        <v>0</v>
      </c>
      <c r="D25" s="52">
        <v>0</v>
      </c>
      <c r="E25" s="52">
        <v>0</v>
      </c>
      <c r="F25" s="51">
        <v>0</v>
      </c>
      <c r="G25" s="51">
        <v>0</v>
      </c>
      <c r="H25" s="17"/>
      <c r="I25" s="52">
        <v>0</v>
      </c>
      <c r="J25" s="52">
        <v>0</v>
      </c>
      <c r="K25" s="51">
        <v>0</v>
      </c>
      <c r="L25" s="51">
        <v>0</v>
      </c>
      <c r="M25" s="52">
        <v>0</v>
      </c>
      <c r="N25" s="52">
        <v>0</v>
      </c>
      <c r="O25" s="17"/>
      <c r="P25" s="51">
        <v>0</v>
      </c>
      <c r="Q25" s="51">
        <v>0</v>
      </c>
      <c r="R25" s="52">
        <v>0</v>
      </c>
      <c r="S25" s="52">
        <v>0</v>
      </c>
      <c r="T25" s="51">
        <v>0</v>
      </c>
      <c r="U25" s="51">
        <v>0</v>
      </c>
      <c r="V25" s="17"/>
      <c r="W25" s="52">
        <v>0</v>
      </c>
      <c r="X25" s="52">
        <v>0</v>
      </c>
      <c r="Y25" s="51">
        <v>0</v>
      </c>
      <c r="Z25" s="51">
        <v>0</v>
      </c>
      <c r="AA25" s="52">
        <v>0</v>
      </c>
      <c r="AB25" s="52">
        <v>0</v>
      </c>
      <c r="AC25" s="57">
        <f t="shared" si="9"/>
        <v>0</v>
      </c>
      <c r="AD25" s="57">
        <f t="shared" si="10"/>
        <v>0</v>
      </c>
    </row>
    <row r="26" spans="1:30" ht="15.75" customHeight="1" outlineLevel="3">
      <c r="A26" s="22" t="s">
        <v>91</v>
      </c>
      <c r="B26" s="51">
        <v>0</v>
      </c>
      <c r="C26" s="51">
        <v>0</v>
      </c>
      <c r="D26" s="52">
        <v>0</v>
      </c>
      <c r="E26" s="52">
        <v>0</v>
      </c>
      <c r="F26" s="51">
        <v>0</v>
      </c>
      <c r="G26" s="51">
        <v>0</v>
      </c>
      <c r="H26" s="17"/>
      <c r="I26" s="52">
        <v>0</v>
      </c>
      <c r="J26" s="52">
        <v>0</v>
      </c>
      <c r="K26" s="51">
        <v>0</v>
      </c>
      <c r="L26" s="51">
        <v>0</v>
      </c>
      <c r="M26" s="52">
        <v>0</v>
      </c>
      <c r="N26" s="52">
        <v>0</v>
      </c>
      <c r="O26" s="17"/>
      <c r="P26" s="51">
        <v>0</v>
      </c>
      <c r="Q26" s="51">
        <v>0</v>
      </c>
      <c r="R26" s="52">
        <v>0</v>
      </c>
      <c r="S26" s="52">
        <v>0</v>
      </c>
      <c r="T26" s="51">
        <v>0</v>
      </c>
      <c r="U26" s="51">
        <v>0</v>
      </c>
      <c r="V26" s="17"/>
      <c r="W26" s="52">
        <v>0</v>
      </c>
      <c r="X26" s="52">
        <v>0</v>
      </c>
      <c r="Y26" s="51">
        <v>0</v>
      </c>
      <c r="Z26" s="51">
        <v>0</v>
      </c>
      <c r="AA26" s="52">
        <v>0</v>
      </c>
      <c r="AB26" s="52">
        <v>0</v>
      </c>
      <c r="AC26" s="57">
        <f t="shared" si="9"/>
        <v>0</v>
      </c>
      <c r="AD26" s="57">
        <f t="shared" si="10"/>
        <v>0</v>
      </c>
    </row>
    <row r="27" spans="1:30" ht="15.75" customHeight="1" outlineLevel="3">
      <c r="A27" s="23" t="s">
        <v>92</v>
      </c>
      <c r="B27" s="68">
        <v>0</v>
      </c>
      <c r="C27" s="68">
        <v>0</v>
      </c>
      <c r="D27" s="69">
        <v>0</v>
      </c>
      <c r="E27" s="69">
        <v>0</v>
      </c>
      <c r="F27" s="68">
        <v>0</v>
      </c>
      <c r="G27" s="68">
        <v>0</v>
      </c>
      <c r="H27" s="17"/>
      <c r="I27" s="69">
        <v>0</v>
      </c>
      <c r="J27" s="69">
        <v>0</v>
      </c>
      <c r="K27" s="68">
        <v>0</v>
      </c>
      <c r="L27" s="68">
        <v>0</v>
      </c>
      <c r="M27" s="69">
        <v>0</v>
      </c>
      <c r="N27" s="69">
        <v>0</v>
      </c>
      <c r="O27" s="17"/>
      <c r="P27" s="68">
        <v>0</v>
      </c>
      <c r="Q27" s="68">
        <v>0</v>
      </c>
      <c r="R27" s="69">
        <v>0</v>
      </c>
      <c r="S27" s="69">
        <v>0</v>
      </c>
      <c r="T27" s="68">
        <v>0</v>
      </c>
      <c r="U27" s="68">
        <v>0</v>
      </c>
      <c r="V27" s="17"/>
      <c r="W27" s="69">
        <v>0</v>
      </c>
      <c r="X27" s="69">
        <v>0</v>
      </c>
      <c r="Y27" s="68">
        <v>0</v>
      </c>
      <c r="Z27" s="68">
        <v>0</v>
      </c>
      <c r="AA27" s="69">
        <v>0</v>
      </c>
      <c r="AB27" s="69">
        <v>0</v>
      </c>
      <c r="AC27" s="110">
        <f t="shared" si="9"/>
        <v>0</v>
      </c>
      <c r="AD27" s="110">
        <f t="shared" si="10"/>
        <v>0</v>
      </c>
    </row>
    <row r="28" spans="1:30" s="20" customFormat="1" ht="16.149999999999999" customHeight="1" outlineLevel="1">
      <c r="A28" s="92" t="s">
        <v>93</v>
      </c>
      <c r="B28" s="93">
        <f>SUM(B19:B27)</f>
        <v>0</v>
      </c>
      <c r="C28" s="93">
        <f>SUM(C19:C27)</f>
        <v>0</v>
      </c>
      <c r="D28" s="94">
        <f t="shared" ref="D28:AB28" si="11">SUM(D19:D27)</f>
        <v>0</v>
      </c>
      <c r="E28" s="94">
        <f t="shared" si="11"/>
        <v>0</v>
      </c>
      <c r="F28" s="93">
        <f t="shared" si="11"/>
        <v>0</v>
      </c>
      <c r="G28" s="93">
        <f t="shared" si="11"/>
        <v>0</v>
      </c>
      <c r="H28" s="80"/>
      <c r="I28" s="94">
        <f t="shared" si="11"/>
        <v>0</v>
      </c>
      <c r="J28" s="94">
        <f t="shared" si="11"/>
        <v>0</v>
      </c>
      <c r="K28" s="93">
        <f t="shared" si="11"/>
        <v>0</v>
      </c>
      <c r="L28" s="93">
        <f t="shared" si="11"/>
        <v>0</v>
      </c>
      <c r="M28" s="94">
        <f t="shared" si="11"/>
        <v>0</v>
      </c>
      <c r="N28" s="94">
        <f t="shared" si="11"/>
        <v>0</v>
      </c>
      <c r="O28" s="80"/>
      <c r="P28" s="93">
        <f t="shared" si="11"/>
        <v>0</v>
      </c>
      <c r="Q28" s="93">
        <f t="shared" si="11"/>
        <v>0</v>
      </c>
      <c r="R28" s="94">
        <f>SUM(R19:R27)</f>
        <v>0</v>
      </c>
      <c r="S28" s="94">
        <f>SUM(S19:S27)</f>
        <v>0</v>
      </c>
      <c r="T28" s="93">
        <f t="shared" si="11"/>
        <v>0</v>
      </c>
      <c r="U28" s="93">
        <f>SUM(U19:U27)</f>
        <v>0</v>
      </c>
      <c r="V28" s="80"/>
      <c r="W28" s="94">
        <f t="shared" si="11"/>
        <v>0</v>
      </c>
      <c r="X28" s="94">
        <f t="shared" si="11"/>
        <v>0</v>
      </c>
      <c r="Y28" s="93">
        <f t="shared" si="11"/>
        <v>0</v>
      </c>
      <c r="Z28" s="93">
        <f t="shared" si="11"/>
        <v>0</v>
      </c>
      <c r="AA28" s="94">
        <f t="shared" si="11"/>
        <v>0</v>
      </c>
      <c r="AB28" s="94">
        <f t="shared" si="11"/>
        <v>0</v>
      </c>
      <c r="AC28" s="79">
        <f>IF(SUM(B28+D28+F28+I28+K28+M28+P28+R28+T28+W28+Y28+AA28)=SUM(AC19:AC27),SUM(B28+D28+F28+I28+K28+M28+P28+R28+T28+W28+Y28+AA28),"Error")</f>
        <v>0</v>
      </c>
      <c r="AD28" s="79">
        <f>IF(SUM(C28+E28+G28+J28+L28+N28+Q28+S28+U28+X28+Z28+AB28)=SUM(AD19:AD27),SUM(C28+E28+G28+J28+L28+N28+Q28+S28+U28+X28+Z28+AB28),"Error")</f>
        <v>0</v>
      </c>
    </row>
    <row r="29" spans="1:30" ht="28.15" customHeight="1">
      <c r="A29" s="78" t="s">
        <v>35</v>
      </c>
      <c r="B29" s="79">
        <f t="shared" ref="B29:G29" si="12">(B16-B28)</f>
        <v>0</v>
      </c>
      <c r="C29" s="79">
        <f t="shared" si="12"/>
        <v>0</v>
      </c>
      <c r="D29" s="79">
        <f t="shared" si="12"/>
        <v>0</v>
      </c>
      <c r="E29" s="79">
        <f t="shared" si="12"/>
        <v>0</v>
      </c>
      <c r="F29" s="79">
        <f t="shared" si="12"/>
        <v>0</v>
      </c>
      <c r="G29" s="79">
        <f t="shared" si="12"/>
        <v>0</v>
      </c>
      <c r="H29" s="80"/>
      <c r="I29" s="79">
        <f t="shared" ref="I29:N29" si="13">(I16-I28)</f>
        <v>0</v>
      </c>
      <c r="J29" s="79">
        <f t="shared" si="13"/>
        <v>0</v>
      </c>
      <c r="K29" s="79">
        <f t="shared" si="13"/>
        <v>0</v>
      </c>
      <c r="L29" s="79">
        <f t="shared" si="13"/>
        <v>0</v>
      </c>
      <c r="M29" s="79">
        <f t="shared" si="13"/>
        <v>0</v>
      </c>
      <c r="N29" s="79">
        <f t="shared" si="13"/>
        <v>0</v>
      </c>
      <c r="O29" s="80"/>
      <c r="P29" s="79">
        <f t="shared" ref="P29:U29" si="14">(P16-P28)</f>
        <v>0</v>
      </c>
      <c r="Q29" s="79">
        <f t="shared" si="14"/>
        <v>0</v>
      </c>
      <c r="R29" s="79">
        <f t="shared" si="14"/>
        <v>0</v>
      </c>
      <c r="S29" s="79">
        <f t="shared" si="14"/>
        <v>0</v>
      </c>
      <c r="T29" s="79">
        <f t="shared" si="14"/>
        <v>0</v>
      </c>
      <c r="U29" s="79">
        <f t="shared" si="14"/>
        <v>0</v>
      </c>
      <c r="V29" s="80"/>
      <c r="W29" s="79">
        <f t="shared" ref="W29:AD29" si="15">(W16-W28)</f>
        <v>0</v>
      </c>
      <c r="X29" s="79">
        <f t="shared" si="15"/>
        <v>0</v>
      </c>
      <c r="Y29" s="79">
        <f t="shared" si="15"/>
        <v>0</v>
      </c>
      <c r="Z29" s="79">
        <f t="shared" si="15"/>
        <v>0</v>
      </c>
      <c r="AA29" s="79">
        <f t="shared" si="15"/>
        <v>0</v>
      </c>
      <c r="AB29" s="79">
        <f t="shared" si="15"/>
        <v>0</v>
      </c>
      <c r="AC29" s="81">
        <f t="shared" si="15"/>
        <v>0</v>
      </c>
      <c r="AD29" s="81">
        <f t="shared" si="15"/>
        <v>0</v>
      </c>
    </row>
    <row r="30" spans="1:30" ht="6.6" hidden="1" customHeight="1">
      <c r="A30" s="102"/>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101"/>
    </row>
    <row r="31" spans="1:30" ht="21" customHeight="1" outlineLevel="1">
      <c r="A31" s="119" t="s">
        <v>44</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1"/>
      <c r="AD31" s="122"/>
    </row>
    <row r="32" spans="1:30" ht="15.6" customHeight="1" outlineLevel="1">
      <c r="A32" s="123" t="s">
        <v>47</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5"/>
    </row>
    <row r="33" spans="1:30" ht="27" customHeight="1" outlineLevel="1">
      <c r="A33" s="21" t="s">
        <v>94</v>
      </c>
      <c r="B33" s="51">
        <v>0</v>
      </c>
      <c r="C33" s="51">
        <v>0</v>
      </c>
      <c r="D33" s="52">
        <v>0</v>
      </c>
      <c r="E33" s="52">
        <v>0</v>
      </c>
      <c r="F33" s="51">
        <v>0</v>
      </c>
      <c r="G33" s="51">
        <v>0</v>
      </c>
      <c r="H33" s="17"/>
      <c r="I33" s="52">
        <v>0</v>
      </c>
      <c r="J33" s="52">
        <v>0</v>
      </c>
      <c r="K33" s="51">
        <v>0</v>
      </c>
      <c r="L33" s="51">
        <v>0</v>
      </c>
      <c r="M33" s="52">
        <v>0</v>
      </c>
      <c r="N33" s="52">
        <v>0</v>
      </c>
      <c r="O33" s="17"/>
      <c r="P33" s="51">
        <v>0</v>
      </c>
      <c r="Q33" s="51">
        <v>0</v>
      </c>
      <c r="R33" s="52">
        <v>0</v>
      </c>
      <c r="S33" s="52">
        <v>0</v>
      </c>
      <c r="T33" s="51">
        <v>0</v>
      </c>
      <c r="U33" s="51">
        <v>0</v>
      </c>
      <c r="V33" s="17"/>
      <c r="W33" s="52">
        <v>0</v>
      </c>
      <c r="X33" s="52">
        <v>0</v>
      </c>
      <c r="Y33" s="51">
        <v>0</v>
      </c>
      <c r="Z33" s="51">
        <v>0</v>
      </c>
      <c r="AA33" s="52">
        <v>0</v>
      </c>
      <c r="AB33" s="52">
        <v>0</v>
      </c>
      <c r="AC33" s="111">
        <f t="shared" ref="AC33:AD35" si="16">B33+D33+F33+I33+K33+M33+P33+R33+T33+W33+Y33+AA33</f>
        <v>0</v>
      </c>
      <c r="AD33" s="111">
        <f t="shared" si="16"/>
        <v>0</v>
      </c>
    </row>
    <row r="34" spans="1:30" ht="26.25" customHeight="1" outlineLevel="1">
      <c r="A34" s="22" t="s">
        <v>95</v>
      </c>
      <c r="B34" s="51">
        <v>0</v>
      </c>
      <c r="C34" s="51">
        <v>0</v>
      </c>
      <c r="D34" s="52">
        <v>0</v>
      </c>
      <c r="E34" s="52">
        <v>0</v>
      </c>
      <c r="F34" s="51">
        <v>0</v>
      </c>
      <c r="G34" s="51">
        <v>0</v>
      </c>
      <c r="H34" s="17"/>
      <c r="I34" s="52">
        <v>0</v>
      </c>
      <c r="J34" s="52">
        <v>0</v>
      </c>
      <c r="K34" s="51">
        <v>0</v>
      </c>
      <c r="L34" s="51">
        <v>0</v>
      </c>
      <c r="M34" s="52">
        <v>0</v>
      </c>
      <c r="N34" s="52">
        <v>0</v>
      </c>
      <c r="O34" s="17"/>
      <c r="P34" s="51">
        <v>0</v>
      </c>
      <c r="Q34" s="51">
        <v>0</v>
      </c>
      <c r="R34" s="52">
        <v>0</v>
      </c>
      <c r="S34" s="52">
        <v>0</v>
      </c>
      <c r="T34" s="51">
        <v>0</v>
      </c>
      <c r="U34" s="51">
        <v>0</v>
      </c>
      <c r="V34" s="17"/>
      <c r="W34" s="52">
        <v>0</v>
      </c>
      <c r="X34" s="52">
        <v>0</v>
      </c>
      <c r="Y34" s="51">
        <v>0</v>
      </c>
      <c r="Z34" s="51">
        <v>0</v>
      </c>
      <c r="AA34" s="52">
        <v>0</v>
      </c>
      <c r="AB34" s="52">
        <v>0</v>
      </c>
      <c r="AC34" s="57">
        <f t="shared" si="16"/>
        <v>0</v>
      </c>
      <c r="AD34" s="57">
        <f t="shared" si="16"/>
        <v>0</v>
      </c>
    </row>
    <row r="35" spans="1:30" ht="15.75" customHeight="1" outlineLevel="1">
      <c r="A35" s="23" t="s">
        <v>96</v>
      </c>
      <c r="B35" s="68">
        <v>0</v>
      </c>
      <c r="C35" s="68">
        <v>0</v>
      </c>
      <c r="D35" s="69">
        <v>0</v>
      </c>
      <c r="E35" s="69">
        <v>0</v>
      </c>
      <c r="F35" s="68">
        <v>0</v>
      </c>
      <c r="G35" s="68">
        <v>0</v>
      </c>
      <c r="H35" s="17"/>
      <c r="I35" s="69">
        <v>0</v>
      </c>
      <c r="J35" s="69">
        <v>0</v>
      </c>
      <c r="K35" s="68">
        <v>0</v>
      </c>
      <c r="L35" s="68">
        <v>0</v>
      </c>
      <c r="M35" s="69">
        <v>0</v>
      </c>
      <c r="N35" s="69">
        <v>0</v>
      </c>
      <c r="O35" s="17"/>
      <c r="P35" s="68">
        <v>0</v>
      </c>
      <c r="Q35" s="68">
        <v>0</v>
      </c>
      <c r="R35" s="69">
        <v>0</v>
      </c>
      <c r="S35" s="69">
        <v>0</v>
      </c>
      <c r="T35" s="68">
        <v>0</v>
      </c>
      <c r="U35" s="68">
        <v>0</v>
      </c>
      <c r="V35" s="17"/>
      <c r="W35" s="69">
        <v>0</v>
      </c>
      <c r="X35" s="69">
        <v>0</v>
      </c>
      <c r="Y35" s="68">
        <v>0</v>
      </c>
      <c r="Z35" s="68">
        <v>0</v>
      </c>
      <c r="AA35" s="69">
        <v>0</v>
      </c>
      <c r="AB35" s="69">
        <v>0</v>
      </c>
      <c r="AC35" s="110">
        <f t="shared" si="16"/>
        <v>0</v>
      </c>
      <c r="AD35" s="110">
        <f t="shared" si="16"/>
        <v>0</v>
      </c>
    </row>
    <row r="36" spans="1:30" ht="15.75" customHeight="1" outlineLevel="1">
      <c r="A36" s="107" t="s">
        <v>53</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7"/>
    </row>
    <row r="37" spans="1:30" ht="17.45" customHeight="1" outlineLevel="1">
      <c r="A37" s="21" t="s">
        <v>55</v>
      </c>
      <c r="B37" s="51">
        <v>0</v>
      </c>
      <c r="C37" s="51">
        <v>0</v>
      </c>
      <c r="D37" s="52">
        <v>0</v>
      </c>
      <c r="E37" s="52">
        <v>0</v>
      </c>
      <c r="F37" s="51">
        <v>0</v>
      </c>
      <c r="G37" s="51">
        <v>0</v>
      </c>
      <c r="H37" s="17"/>
      <c r="I37" s="52">
        <v>0</v>
      </c>
      <c r="J37" s="52">
        <v>0</v>
      </c>
      <c r="K37" s="51">
        <v>0</v>
      </c>
      <c r="L37" s="51">
        <v>0</v>
      </c>
      <c r="M37" s="52">
        <v>0</v>
      </c>
      <c r="N37" s="52">
        <v>0</v>
      </c>
      <c r="O37" s="17"/>
      <c r="P37" s="51">
        <v>0</v>
      </c>
      <c r="Q37" s="51">
        <v>0</v>
      </c>
      <c r="R37" s="52">
        <v>0</v>
      </c>
      <c r="S37" s="52">
        <v>0</v>
      </c>
      <c r="T37" s="51">
        <v>0</v>
      </c>
      <c r="U37" s="51">
        <v>0</v>
      </c>
      <c r="V37" s="17"/>
      <c r="W37" s="52">
        <v>0</v>
      </c>
      <c r="X37" s="52">
        <v>0</v>
      </c>
      <c r="Y37" s="51">
        <v>0</v>
      </c>
      <c r="Z37" s="51">
        <v>0</v>
      </c>
      <c r="AA37" s="52">
        <v>0</v>
      </c>
      <c r="AB37" s="52">
        <v>0</v>
      </c>
      <c r="AC37" s="111">
        <f t="shared" ref="AC37:AD39" si="17">B37+D37+F37+I37+K37+M37+P37+R37+T37+W37+Y37+AA37</f>
        <v>0</v>
      </c>
      <c r="AD37" s="111">
        <f t="shared" si="17"/>
        <v>0</v>
      </c>
    </row>
    <row r="38" spans="1:30" ht="15.75" customHeight="1" outlineLevel="1">
      <c r="A38" s="22" t="s">
        <v>57</v>
      </c>
      <c r="B38" s="51">
        <v>0</v>
      </c>
      <c r="C38" s="51">
        <v>0</v>
      </c>
      <c r="D38" s="52">
        <v>0</v>
      </c>
      <c r="E38" s="52">
        <v>0</v>
      </c>
      <c r="F38" s="51">
        <v>0</v>
      </c>
      <c r="G38" s="51">
        <v>0</v>
      </c>
      <c r="H38" s="17"/>
      <c r="I38" s="52">
        <v>0</v>
      </c>
      <c r="J38" s="52">
        <v>0</v>
      </c>
      <c r="K38" s="51">
        <v>0</v>
      </c>
      <c r="L38" s="51">
        <v>0</v>
      </c>
      <c r="M38" s="52">
        <v>0</v>
      </c>
      <c r="N38" s="52">
        <v>0</v>
      </c>
      <c r="O38" s="17"/>
      <c r="P38" s="51">
        <v>0</v>
      </c>
      <c r="Q38" s="51">
        <v>0</v>
      </c>
      <c r="R38" s="52">
        <v>0</v>
      </c>
      <c r="S38" s="52">
        <v>0</v>
      </c>
      <c r="T38" s="51">
        <v>0</v>
      </c>
      <c r="U38" s="51">
        <v>0</v>
      </c>
      <c r="V38" s="17"/>
      <c r="W38" s="52">
        <v>0</v>
      </c>
      <c r="X38" s="52">
        <v>0</v>
      </c>
      <c r="Y38" s="51">
        <v>0</v>
      </c>
      <c r="Z38" s="51">
        <v>0</v>
      </c>
      <c r="AA38" s="52">
        <v>0</v>
      </c>
      <c r="AB38" s="52">
        <v>0</v>
      </c>
      <c r="AC38" s="57">
        <f t="shared" si="17"/>
        <v>0</v>
      </c>
      <c r="AD38" s="57">
        <f t="shared" si="17"/>
        <v>0</v>
      </c>
    </row>
    <row r="39" spans="1:30" ht="16.899999999999999" customHeight="1" outlineLevel="1">
      <c r="A39" s="23" t="s">
        <v>97</v>
      </c>
      <c r="B39" s="68">
        <v>0</v>
      </c>
      <c r="C39" s="68">
        <v>0</v>
      </c>
      <c r="D39" s="69">
        <v>0</v>
      </c>
      <c r="E39" s="69">
        <v>0</v>
      </c>
      <c r="F39" s="68">
        <v>0</v>
      </c>
      <c r="G39" s="68">
        <v>0</v>
      </c>
      <c r="H39" s="17"/>
      <c r="I39" s="69">
        <v>0</v>
      </c>
      <c r="J39" s="69">
        <v>0</v>
      </c>
      <c r="K39" s="68">
        <v>0</v>
      </c>
      <c r="L39" s="68">
        <v>0</v>
      </c>
      <c r="M39" s="69">
        <v>0</v>
      </c>
      <c r="N39" s="69">
        <v>0</v>
      </c>
      <c r="O39" s="17"/>
      <c r="P39" s="68">
        <v>0</v>
      </c>
      <c r="Q39" s="68">
        <v>0</v>
      </c>
      <c r="R39" s="69">
        <v>0</v>
      </c>
      <c r="S39" s="69">
        <v>0</v>
      </c>
      <c r="T39" s="68">
        <v>0</v>
      </c>
      <c r="U39" s="68">
        <v>0</v>
      </c>
      <c r="V39" s="17"/>
      <c r="W39" s="69">
        <v>0</v>
      </c>
      <c r="X39" s="69">
        <v>0</v>
      </c>
      <c r="Y39" s="68">
        <v>0</v>
      </c>
      <c r="Z39" s="68">
        <v>0</v>
      </c>
      <c r="AA39" s="69">
        <v>0</v>
      </c>
      <c r="AB39" s="69">
        <v>0</v>
      </c>
      <c r="AC39" s="110">
        <f t="shared" si="17"/>
        <v>0</v>
      </c>
      <c r="AD39" s="110">
        <f t="shared" si="17"/>
        <v>0</v>
      </c>
    </row>
    <row r="40" spans="1:30" ht="17.45" customHeight="1">
      <c r="A40" s="78" t="s">
        <v>98</v>
      </c>
      <c r="B40" s="77">
        <f t="shared" ref="B40:G40" si="18">(SUM(B33:B35))-(SUM(B37:B39))</f>
        <v>0</v>
      </c>
      <c r="C40" s="77">
        <f t="shared" si="18"/>
        <v>0</v>
      </c>
      <c r="D40" s="79">
        <f t="shared" si="18"/>
        <v>0</v>
      </c>
      <c r="E40" s="79">
        <f t="shared" si="18"/>
        <v>0</v>
      </c>
      <c r="F40" s="79">
        <f t="shared" si="18"/>
        <v>0</v>
      </c>
      <c r="G40" s="79">
        <f t="shared" si="18"/>
        <v>0</v>
      </c>
      <c r="H40" s="80"/>
      <c r="I40" s="79">
        <f t="shared" ref="I40:N40" si="19">(SUM(I33:I35))-(SUM(I37:I39))</f>
        <v>0</v>
      </c>
      <c r="J40" s="79">
        <f t="shared" si="19"/>
        <v>0</v>
      </c>
      <c r="K40" s="79">
        <f t="shared" si="19"/>
        <v>0</v>
      </c>
      <c r="L40" s="79">
        <f t="shared" si="19"/>
        <v>0</v>
      </c>
      <c r="M40" s="79">
        <f t="shared" si="19"/>
        <v>0</v>
      </c>
      <c r="N40" s="79">
        <f t="shared" si="19"/>
        <v>0</v>
      </c>
      <c r="O40" s="80"/>
      <c r="P40" s="79">
        <f t="shared" ref="P40:U40" si="20">(SUM(P33:P35))-(SUM(P37:P39))</f>
        <v>0</v>
      </c>
      <c r="Q40" s="79">
        <f t="shared" si="20"/>
        <v>0</v>
      </c>
      <c r="R40" s="79">
        <f t="shared" si="20"/>
        <v>0</v>
      </c>
      <c r="S40" s="79">
        <f t="shared" si="20"/>
        <v>0</v>
      </c>
      <c r="T40" s="79">
        <f t="shared" si="20"/>
        <v>0</v>
      </c>
      <c r="U40" s="79">
        <f t="shared" si="20"/>
        <v>0</v>
      </c>
      <c r="V40" s="80"/>
      <c r="W40" s="79">
        <f t="shared" ref="W40:AD40" si="21">(SUM(W33:W35))-(SUM(W37:W39))</f>
        <v>0</v>
      </c>
      <c r="X40" s="79">
        <f t="shared" si="21"/>
        <v>0</v>
      </c>
      <c r="Y40" s="79">
        <f t="shared" si="21"/>
        <v>0</v>
      </c>
      <c r="Z40" s="79">
        <f t="shared" si="21"/>
        <v>0</v>
      </c>
      <c r="AA40" s="79">
        <f t="shared" si="21"/>
        <v>0</v>
      </c>
      <c r="AB40" s="79">
        <f t="shared" si="21"/>
        <v>0</v>
      </c>
      <c r="AC40" s="81">
        <f t="shared" si="21"/>
        <v>0</v>
      </c>
      <c r="AD40" s="81">
        <f t="shared" si="21"/>
        <v>0</v>
      </c>
    </row>
    <row r="41" spans="1:30" ht="6.6" hidden="1" customHeight="1">
      <c r="A41" s="103"/>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104"/>
    </row>
    <row r="42" spans="1:30" ht="30" customHeight="1" outlineLevel="1">
      <c r="A42" s="105" t="s">
        <v>37</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06"/>
    </row>
    <row r="43" spans="1:30" ht="18.600000000000001" customHeight="1" outlineLevel="1">
      <c r="A43" s="21" t="s">
        <v>99</v>
      </c>
      <c r="B43" s="51">
        <v>0</v>
      </c>
      <c r="C43" s="51">
        <v>0</v>
      </c>
      <c r="D43" s="52">
        <v>0</v>
      </c>
      <c r="E43" s="52">
        <v>0</v>
      </c>
      <c r="F43" s="51">
        <v>0</v>
      </c>
      <c r="G43" s="51">
        <v>0</v>
      </c>
      <c r="H43" s="18"/>
      <c r="I43" s="52">
        <v>0</v>
      </c>
      <c r="J43" s="52">
        <v>0</v>
      </c>
      <c r="K43" s="51">
        <v>0</v>
      </c>
      <c r="L43" s="51">
        <v>0</v>
      </c>
      <c r="M43" s="52">
        <v>0</v>
      </c>
      <c r="N43" s="52">
        <v>0</v>
      </c>
      <c r="O43" s="18"/>
      <c r="P43" s="51">
        <v>0</v>
      </c>
      <c r="Q43" s="51">
        <v>0</v>
      </c>
      <c r="R43" s="52">
        <v>0</v>
      </c>
      <c r="S43" s="52">
        <v>0</v>
      </c>
      <c r="T43" s="51">
        <v>0</v>
      </c>
      <c r="U43" s="51">
        <v>0</v>
      </c>
      <c r="V43" s="18"/>
      <c r="W43" s="52">
        <v>0</v>
      </c>
      <c r="X43" s="52">
        <v>0</v>
      </c>
      <c r="Y43" s="51">
        <v>0</v>
      </c>
      <c r="Z43" s="51">
        <v>0</v>
      </c>
      <c r="AA43" s="52">
        <v>0</v>
      </c>
      <c r="AB43" s="52">
        <v>0</v>
      </c>
      <c r="AC43" s="111">
        <f>B43+D43+F43+I43+K43+M43+P43+R43+T43+W43+Y43+AA43</f>
        <v>0</v>
      </c>
      <c r="AD43" s="111">
        <f>C43+E43+G43+J43+L43+N43+Q43+S43+U43+X43+Z43+AB43</f>
        <v>0</v>
      </c>
    </row>
    <row r="44" spans="1:30" ht="27.75" customHeight="1" outlineLevel="1" thickBot="1">
      <c r="A44" s="23" t="s">
        <v>100</v>
      </c>
      <c r="B44" s="51">
        <v>0</v>
      </c>
      <c r="C44" s="51">
        <v>0</v>
      </c>
      <c r="D44" s="52">
        <v>0</v>
      </c>
      <c r="E44" s="52">
        <v>0</v>
      </c>
      <c r="F44" s="51">
        <v>0</v>
      </c>
      <c r="G44" s="51">
        <v>0</v>
      </c>
      <c r="H44" s="17"/>
      <c r="I44" s="52">
        <v>0</v>
      </c>
      <c r="J44" s="52">
        <v>0</v>
      </c>
      <c r="K44" s="51">
        <v>0</v>
      </c>
      <c r="L44" s="51">
        <v>0</v>
      </c>
      <c r="M44" s="52">
        <v>0</v>
      </c>
      <c r="N44" s="52">
        <v>0</v>
      </c>
      <c r="O44" s="17"/>
      <c r="P44" s="51">
        <v>0</v>
      </c>
      <c r="Q44" s="51">
        <v>0</v>
      </c>
      <c r="R44" s="52">
        <v>0</v>
      </c>
      <c r="S44" s="52">
        <v>0</v>
      </c>
      <c r="T44" s="51">
        <v>0</v>
      </c>
      <c r="U44" s="51">
        <v>0</v>
      </c>
      <c r="V44" s="17"/>
      <c r="W44" s="52">
        <v>0</v>
      </c>
      <c r="X44" s="52">
        <v>0</v>
      </c>
      <c r="Y44" s="51">
        <v>0</v>
      </c>
      <c r="Z44" s="51">
        <v>0</v>
      </c>
      <c r="AA44" s="52">
        <v>0</v>
      </c>
      <c r="AB44" s="52">
        <v>0</v>
      </c>
      <c r="AC44" s="110">
        <f>B44+D44+F44+I44+K44+M44+P44+R44+T44+W44+Y44+AA44</f>
        <v>0</v>
      </c>
      <c r="AD44" s="110">
        <f>C44+E44+G44+J44+L44+N44+Q44+S44+U44+X44+Z44+AB44</f>
        <v>0</v>
      </c>
    </row>
    <row r="45" spans="1:30" ht="30.75" customHeight="1" thickBot="1">
      <c r="A45" s="56" t="s">
        <v>101</v>
      </c>
      <c r="B45" s="54">
        <f t="shared" ref="B45:G45" si="22">B43-B44</f>
        <v>0</v>
      </c>
      <c r="C45" s="54">
        <f t="shared" si="22"/>
        <v>0</v>
      </c>
      <c r="D45" s="54">
        <f t="shared" si="22"/>
        <v>0</v>
      </c>
      <c r="E45" s="54">
        <f t="shared" si="22"/>
        <v>0</v>
      </c>
      <c r="F45" s="54">
        <f t="shared" si="22"/>
        <v>0</v>
      </c>
      <c r="G45" s="54">
        <f t="shared" si="22"/>
        <v>0</v>
      </c>
      <c r="H45" s="53"/>
      <c r="I45" s="54">
        <f t="shared" ref="I45:N45" si="23">I43-I44</f>
        <v>0</v>
      </c>
      <c r="J45" s="54">
        <f t="shared" si="23"/>
        <v>0</v>
      </c>
      <c r="K45" s="54">
        <f t="shared" si="23"/>
        <v>0</v>
      </c>
      <c r="L45" s="54">
        <f t="shared" si="23"/>
        <v>0</v>
      </c>
      <c r="M45" s="54">
        <f t="shared" si="23"/>
        <v>0</v>
      </c>
      <c r="N45" s="54">
        <f t="shared" si="23"/>
        <v>0</v>
      </c>
      <c r="O45" s="53"/>
      <c r="P45" s="54">
        <f t="shared" ref="P45:U45" si="24">P43-P44</f>
        <v>0</v>
      </c>
      <c r="Q45" s="54">
        <f t="shared" si="24"/>
        <v>0</v>
      </c>
      <c r="R45" s="54">
        <f t="shared" si="24"/>
        <v>0</v>
      </c>
      <c r="S45" s="54">
        <f t="shared" si="24"/>
        <v>0</v>
      </c>
      <c r="T45" s="54">
        <f t="shared" si="24"/>
        <v>0</v>
      </c>
      <c r="U45" s="54">
        <f t="shared" si="24"/>
        <v>0</v>
      </c>
      <c r="V45" s="53"/>
      <c r="W45" s="54">
        <f t="shared" ref="W45:AD45" si="25">W43-W44</f>
        <v>0</v>
      </c>
      <c r="X45" s="54">
        <f t="shared" si="25"/>
        <v>0</v>
      </c>
      <c r="Y45" s="54">
        <f t="shared" si="25"/>
        <v>0</v>
      </c>
      <c r="Z45" s="54">
        <f t="shared" si="25"/>
        <v>0</v>
      </c>
      <c r="AA45" s="54">
        <f t="shared" si="25"/>
        <v>0</v>
      </c>
      <c r="AB45" s="54">
        <f t="shared" si="25"/>
        <v>0</v>
      </c>
      <c r="AC45" s="112">
        <f t="shared" si="25"/>
        <v>0</v>
      </c>
      <c r="AD45" s="112">
        <f t="shared" si="25"/>
        <v>0</v>
      </c>
    </row>
    <row r="46" spans="1:30" ht="22.5" customHeight="1" thickBot="1">
      <c r="A46" s="61" t="s">
        <v>61</v>
      </c>
      <c r="B46" s="62">
        <f t="shared" ref="B46:G46" si="26">B4+B29+B45+B40</f>
        <v>0</v>
      </c>
      <c r="C46" s="62">
        <f t="shared" si="26"/>
        <v>0</v>
      </c>
      <c r="D46" s="62">
        <f t="shared" si="26"/>
        <v>0</v>
      </c>
      <c r="E46" s="62">
        <f t="shared" si="26"/>
        <v>0</v>
      </c>
      <c r="F46" s="62">
        <f t="shared" si="26"/>
        <v>0</v>
      </c>
      <c r="G46" s="62">
        <f t="shared" si="26"/>
        <v>0</v>
      </c>
      <c r="H46" s="63"/>
      <c r="I46" s="62">
        <f t="shared" ref="I46:N46" si="27">I4+I29+I45+I40</f>
        <v>0</v>
      </c>
      <c r="J46" s="62">
        <f t="shared" si="27"/>
        <v>0</v>
      </c>
      <c r="K46" s="62">
        <f t="shared" si="27"/>
        <v>0</v>
      </c>
      <c r="L46" s="62">
        <f t="shared" si="27"/>
        <v>0</v>
      </c>
      <c r="M46" s="62">
        <f t="shared" si="27"/>
        <v>0</v>
      </c>
      <c r="N46" s="62">
        <f t="shared" si="27"/>
        <v>0</v>
      </c>
      <c r="O46" s="63"/>
      <c r="P46" s="62">
        <f t="shared" ref="P46:U46" si="28">P4+P29+P45+P40</f>
        <v>0</v>
      </c>
      <c r="Q46" s="62">
        <f t="shared" si="28"/>
        <v>0</v>
      </c>
      <c r="R46" s="62">
        <f t="shared" si="28"/>
        <v>0</v>
      </c>
      <c r="S46" s="62">
        <f t="shared" si="28"/>
        <v>0</v>
      </c>
      <c r="T46" s="62">
        <f t="shared" si="28"/>
        <v>0</v>
      </c>
      <c r="U46" s="62">
        <f t="shared" si="28"/>
        <v>0</v>
      </c>
      <c r="V46" s="63"/>
      <c r="W46" s="62">
        <f t="shared" ref="W46:AB46" si="29">W4+W29+W45+W40</f>
        <v>0</v>
      </c>
      <c r="X46" s="62">
        <f t="shared" si="29"/>
        <v>0</v>
      </c>
      <c r="Y46" s="62">
        <f t="shared" si="29"/>
        <v>0</v>
      </c>
      <c r="Z46" s="62">
        <f t="shared" si="29"/>
        <v>0</v>
      </c>
      <c r="AA46" s="62">
        <f t="shared" si="29"/>
        <v>0</v>
      </c>
      <c r="AB46" s="62">
        <f t="shared" si="29"/>
        <v>0</v>
      </c>
      <c r="AC46" s="62"/>
      <c r="AD46" s="62"/>
    </row>
    <row r="47" spans="1:30" ht="13.9" hidden="1" customHeight="1" thickBot="1">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113"/>
      <c r="AD47" s="114"/>
    </row>
    <row r="48" spans="1:30" ht="42" customHeight="1">
      <c r="A48" s="22" t="s">
        <v>102</v>
      </c>
      <c r="B48" s="51">
        <v>0</v>
      </c>
      <c r="C48" s="58">
        <f>C29-B29</f>
        <v>0</v>
      </c>
      <c r="D48" s="52">
        <v>0</v>
      </c>
      <c r="E48" s="59">
        <f>E29-D29</f>
        <v>0</v>
      </c>
      <c r="F48" s="51">
        <v>0</v>
      </c>
      <c r="G48" s="58">
        <f>G29-F29</f>
        <v>0</v>
      </c>
      <c r="H48" s="15"/>
      <c r="I48" s="52">
        <v>0</v>
      </c>
      <c r="J48" s="59">
        <f>J29-I29</f>
        <v>0</v>
      </c>
      <c r="K48" s="51">
        <v>0</v>
      </c>
      <c r="L48" s="58">
        <f>L29-K29</f>
        <v>0</v>
      </c>
      <c r="M48" s="52">
        <v>0</v>
      </c>
      <c r="N48" s="59">
        <f>N29-M29</f>
        <v>0</v>
      </c>
      <c r="O48" s="15"/>
      <c r="P48" s="51">
        <v>0</v>
      </c>
      <c r="Q48" s="58">
        <f>Q29-P29</f>
        <v>0</v>
      </c>
      <c r="R48" s="52">
        <v>0</v>
      </c>
      <c r="S48" s="59">
        <f>S29-R29</f>
        <v>0</v>
      </c>
      <c r="T48" s="51">
        <v>0</v>
      </c>
      <c r="U48" s="58">
        <f>U29-T29</f>
        <v>0</v>
      </c>
      <c r="V48" s="15"/>
      <c r="W48" s="52">
        <v>0</v>
      </c>
      <c r="X48" s="59">
        <f>X29-W29</f>
        <v>0</v>
      </c>
      <c r="Y48" s="51">
        <v>0</v>
      </c>
      <c r="Z48" s="58">
        <f>Z29-Y29</f>
        <v>0</v>
      </c>
      <c r="AA48" s="52">
        <v>0</v>
      </c>
      <c r="AB48" s="59">
        <f>AB29-AA29</f>
        <v>0</v>
      </c>
      <c r="AC48" s="60">
        <f>B48+D48+F48+I48+K48+M48+P48+R48+T48+W48+Y48+AA48</f>
        <v>0</v>
      </c>
      <c r="AD48" s="60"/>
    </row>
    <row r="49" spans="1:30">
      <c r="A49" s="5"/>
      <c r="AC49" s="6"/>
      <c r="AD49" s="6"/>
    </row>
    <row r="50" spans="1:30">
      <c r="A50" s="5"/>
      <c r="AC50" s="7"/>
      <c r="AD50" s="7"/>
    </row>
    <row r="51" spans="1:30">
      <c r="A51" s="5"/>
      <c r="AC51" s="8"/>
      <c r="AD51" s="8"/>
    </row>
    <row r="52" spans="1:30">
      <c r="A52" s="5"/>
    </row>
    <row r="53" spans="1:30">
      <c r="A53" s="5"/>
    </row>
    <row r="54" spans="1:30">
      <c r="A54" s="9"/>
    </row>
    <row r="55" spans="1:30">
      <c r="A55" s="5"/>
    </row>
    <row r="56" spans="1:30">
      <c r="A56" s="5"/>
    </row>
    <row r="57" spans="1:30">
      <c r="A57" s="5"/>
    </row>
    <row r="58" spans="1:30">
      <c r="A58" s="5"/>
    </row>
  </sheetData>
  <mergeCells count="13">
    <mergeCell ref="R2:S2"/>
    <mergeCell ref="P2:Q2"/>
    <mergeCell ref="B2:C2"/>
    <mergeCell ref="D2:E2"/>
    <mergeCell ref="F2:G2"/>
    <mergeCell ref="I2:J2"/>
    <mergeCell ref="K2:L2"/>
    <mergeCell ref="M2:N2"/>
    <mergeCell ref="AC2:AD2"/>
    <mergeCell ref="T2:U2"/>
    <mergeCell ref="W2:X2"/>
    <mergeCell ref="Y2:Z2"/>
    <mergeCell ref="AA2:AB2"/>
  </mergeCells>
  <phoneticPr fontId="1" type="noConversion"/>
  <pageMargins left="0.2" right="0.2" top="0.4" bottom="0.4" header="0.25" footer="0.25"/>
  <pageSetup paperSize="5" scale="6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Spreadsheet</dc:title>
  <dc:subject>SBA Form 1100</dc:subject>
  <dc:creator>Greg Powell</dc:creator>
  <cp:keywords>Cash Flow Projection</cp:keywords>
  <dc:description/>
  <cp:lastModifiedBy>X</cp:lastModifiedBy>
  <cp:revision/>
  <dcterms:created xsi:type="dcterms:W3CDTF">2009-01-28T17:33:18Z</dcterms:created>
  <dcterms:modified xsi:type="dcterms:W3CDTF">2022-06-08T06:09:25Z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AS</vt:lpwstr>
  </property>
  <property fmtid="{D5CDD505-2E9C-101B-9397-08002B2CF9AE}" pid="3" name="Chapter">
    <vt:lpwstr>Products &amp; Services: AS</vt:lpwstr>
  </property>
  <property fmtid="{D5CDD505-2E9C-101B-9397-08002B2CF9AE}" pid="4" name="Topic">
    <vt:lpwstr>16;#Cash Flow|1e626d8c-efaf-4a3d-a046-d0e749b0673c</vt:lpwstr>
  </property>
  <property fmtid="{D5CDD505-2E9C-101B-9397-08002B2CF9AE}" pid="5" name="k39df4b8a8364dccaef2b0a1b529a31d">
    <vt:lpwstr>Cash Flow|1e626d8c-efaf-4a3d-a046-d0e749b0673c</vt:lpwstr>
  </property>
  <property fmtid="{D5CDD505-2E9C-101B-9397-08002B2CF9AE}" pid="6" name="TaxCatchAll">
    <vt:lpwstr>16;#Cash Flow|1e626d8c-efaf-4a3d-a046-d0e749b0673c</vt:lpwstr>
  </property>
  <property fmtid="{D5CDD505-2E9C-101B-9397-08002B2CF9AE}" pid="7" name="Description0">
    <vt:lpwstr/>
  </property>
  <property fmtid="{D5CDD505-2E9C-101B-9397-08002B2CF9AE}" pid="8" name="PublishingExpirationDate">
    <vt:lpwstr/>
  </property>
  <property fmtid="{D5CDD505-2E9C-101B-9397-08002B2CF9AE}" pid="9" name="Related Wiki Page">
    <vt:lpwstr/>
  </property>
  <property fmtid="{D5CDD505-2E9C-101B-9397-08002B2CF9AE}" pid="10" name="PublishingStartDate">
    <vt:lpwstr/>
  </property>
  <property fmtid="{D5CDD505-2E9C-101B-9397-08002B2CF9AE}" pid="11" name="Related Wiki Page 2">
    <vt:lpwstr/>
  </property>
  <property fmtid="{D5CDD505-2E9C-101B-9397-08002B2CF9AE}" pid="12" name="TaxKeywordTaxHTField">
    <vt:lpwstr>Cash Flow Projection|11111111-1111-1111-1111-111111111111</vt:lpwstr>
  </property>
  <property fmtid="{D5CDD505-2E9C-101B-9397-08002B2CF9AE}" pid="13" name="Related Wiki Page 3">
    <vt:lpwstr/>
  </property>
</Properties>
</file>